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quarto trimestre 2004" sheetId="5" r:id="rId5"/>
  </sheets>
  <definedNames/>
  <calcPr fullCalcOnLoad="1"/>
</workbook>
</file>

<file path=xl/sharedStrings.xml><?xml version="1.0" encoding="utf-8"?>
<sst xmlns="http://schemas.openxmlformats.org/spreadsheetml/2006/main" count="596" uniqueCount="186">
  <si>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</si>
  <si>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</si>
  <si>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</si>
  <si>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</si>
  <si>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</si>
  <si>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</si>
  <si>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</si>
  <si>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</si>
  <si>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</si>
  <si>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</si>
  <si>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</si>
  <si>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</si>
  <si>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</si>
  <si>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</si>
  <si>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</si>
  <si>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</si>
  <si>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</si>
  <si>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</si>
  <si>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</si>
  <si>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</si>
  <si>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</si>
  <si>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</si>
  <si>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</si>
  <si>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</si>
  <si>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</si>
  <si>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</si>
  <si>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</si>
  <si>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</si>
  <si>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</si>
  <si>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</si>
  <si>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</si>
  <si>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</si>
  <si>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</si>
  <si>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</si>
  <si>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</si>
  <si>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</si>
  <si>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</si>
  <si>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</si>
  <si>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</si>
  <si>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</si>
  <si>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</si>
  <si>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</si>
  <si>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</si>
  <si>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</si>
  <si>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</si>
  <si>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</si>
  <si>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</si>
  <si>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</si>
  <si>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</si>
  <si>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</si>
  <si>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</si>
  <si>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</si>
  <si>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</si>
  <si>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</si>
  <si>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</si>
  <si>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</si>
  <si>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</si>
  <si>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</si>
  <si>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</si>
  <si>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</si>
  <si>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</si>
  <si>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</si>
  <si>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</si>
  <si>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</si>
  <si>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</si>
  <si>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</si>
  <si>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</si>
  <si>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</si>
  <si>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</si>
  <si>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</si>
  <si>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</si>
  <si>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</si>
  <si>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</si>
  <si>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</si>
  <si>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</si>
  <si>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</si>
  <si>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</si>
  <si>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</si>
  <si>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</si>
  <si>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</si>
  <si>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</si>
  <si>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</si>
  <si>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</si>
  <si>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</si>
  <si>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</si>
  <si>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</si>
  <si>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</si>
  <si>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</si>
  <si>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</si>
  <si>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</si>
  <si>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</si>
  <si>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</si>
  <si>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</si>
  <si>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</si>
  <si>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</si>
  <si>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</si>
  <si>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</si>
  <si>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</si>
  <si>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</si>
  <si>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</si>
  <si>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</si>
  <si>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</si>
  <si>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</si>
  <si>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</si>
  <si>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</si>
  <si>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</si>
  <si>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</si>
  <si>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</si>
  <si>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</si>
  <si>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</si>
  <si>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</si>
  <si>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</si>
  <si>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</si>
  <si>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</si>
  <si>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</si>
  <si>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</si>
  <si>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</si>
  <si>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</si>
  <si>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</si>
  <si>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</si>
  <si>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</si>
  <si>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</si>
  <si>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</si>
  <si>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</si>
  <si>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</si>
  <si>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</si>
  <si>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</si>
  <si>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</si>
  <si>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</si>
  <si>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</si>
  <si>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</si>
  <si>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</si>
  <si>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</si>
  <si>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</si>
  <si>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</si>
  <si>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</si>
  <si>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</si>
  <si>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</si>
  <si>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</si>
  <si>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</si>
  <si>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</si>
  <si>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</si>
  <si>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</si>
  <si>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</si>
  <si>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</si>
  <si>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</si>
  <si>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</si>
  <si>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</si>
  <si>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</si>
  <si>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</si>
  <si>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</si>
  <si>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</si>
  <si>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</si>
  <si>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</si>
  <si>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</si>
  <si>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</si>
  <si>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</si>
  <si>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</si>
  <si>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</si>
  <si>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</si>
  <si>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</si>
  <si>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</si>
  <si>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</si>
  <si>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</si>
  <si>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</si>
  <si>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</si>
  <si>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</si>
  <si>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</si>
  <si>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</si>
  <si>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</si>
  <si>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</si>
  <si>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</si>
  <si>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</si>
  <si>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</si>
  <si>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</si>
  <si>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</si>
  <si>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Quadro III Receitas Trimestrais, Por Titulo, Exercício de 2004</t>
  </si>
  <si>
    <t>Quadro II - Receitas Trimestrais, Por  Origem, Exercício de 2004</t>
  </si>
  <si>
    <t>Quadro I - Execução Orçamentária, exercício 2004</t>
  </si>
  <si>
    <t>Quadro IV - Despesas do Tesouro Estadual , Exercício de 2004 - Por Espécie</t>
  </si>
  <si>
    <t>Quadro V - Despesas de outras Fontes , Exercício de 2004 - Por Espécie</t>
  </si>
  <si>
    <t>OUTRAS CONTRIBUIÇÕES - BOLSAS INDIGENAS</t>
  </si>
  <si>
    <t>MATERIAL DE CONSUMO PARA ESTOQUE</t>
  </si>
  <si>
    <t>MATERIAL DE CONSUMO PARA USO IMEDIATO</t>
  </si>
  <si>
    <t>No 4º trimestre</t>
  </si>
  <si>
    <t>4º TRIMESTRE 2004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</si>
</sst>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Continuous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64.28125" style="2" bestFit="1" customWidth="1"/>
    <col min="2" max="2" width="9.00390625" style="2" customWidth="1"/>
    <col min="3" max="3" width="15.7109375" style="2" bestFit="1" customWidth="1"/>
    <col min="4" max="4" width="18.57421875" style="2" bestFit="1" customWidth="1"/>
    <col min="5" max="34" width="11.421875" style="17" customWidth="1"/>
    <col min="35" max="16384" width="11.421875" style="2" customWidth="1"/>
  </cols>
  <sheetData>
    <row r="1" spans="1:4" ht="12.75">
      <c r="A1" s="24" t="s">
        <v>0</v>
      </c>
      <c r="B1" s="24"/>
      <c r="C1" s="24"/>
      <c r="D1" s="1"/>
    </row>
    <row r="2" spans="1:4" ht="12.75">
      <c r="A2" s="25" t="s">
        <v>48</v>
      </c>
      <c r="B2" s="25"/>
      <c r="C2" s="25"/>
      <c r="D2" s="1"/>
    </row>
    <row r="3" spans="1:4" ht="12.75">
      <c r="A3" s="26" t="s">
        <v>185</v>
      </c>
      <c r="B3" s="26"/>
      <c r="C3" s="26"/>
      <c r="D3" s="1"/>
    </row>
    <row r="4" spans="1:4" ht="12.75">
      <c r="A4" s="3"/>
      <c r="B4" s="4"/>
      <c r="C4" s="5" t="s">
        <v>49</v>
      </c>
      <c r="D4" s="1" t="s">
        <v>50</v>
      </c>
    </row>
    <row r="5" spans="1:4" ht="12.75">
      <c r="A5" s="6" t="s">
        <v>51</v>
      </c>
      <c r="B5" s="7"/>
      <c r="C5" s="8">
        <v>18879037.74</v>
      </c>
      <c r="D5" s="9">
        <v>55228414.02</v>
      </c>
    </row>
    <row r="6" spans="1:4" ht="12.75">
      <c r="A6" s="10" t="s">
        <v>52</v>
      </c>
      <c r="B6" s="11"/>
      <c r="C6" s="12">
        <v>14991670.43</v>
      </c>
      <c r="D6" s="12">
        <v>44485453.17</v>
      </c>
    </row>
    <row r="7" spans="1:4" ht="12.75">
      <c r="A7" s="10" t="s">
        <v>53</v>
      </c>
      <c r="B7" s="11"/>
      <c r="C7" s="12">
        <v>2435778.21</v>
      </c>
      <c r="D7" s="12">
        <v>5914537.09</v>
      </c>
    </row>
    <row r="8" spans="1:4" ht="12.75">
      <c r="A8" s="10" t="s">
        <v>54</v>
      </c>
      <c r="B8" s="11"/>
      <c r="C8" s="12">
        <f>SUM(C10:C122)</f>
        <v>2004253.0469999998</v>
      </c>
      <c r="D8" s="12">
        <f>SUM(D10:D122)</f>
        <v>5446768.940000002</v>
      </c>
    </row>
    <row r="9" spans="1:4" ht="12.75">
      <c r="A9" s="10" t="s">
        <v>55</v>
      </c>
      <c r="B9" s="11"/>
      <c r="C9" s="12">
        <f>SUM(C6:C8)</f>
        <v>19431701.687</v>
      </c>
      <c r="D9" s="12">
        <f>SUM(D6:D8)</f>
        <v>55846759.20000001</v>
      </c>
    </row>
    <row r="10" spans="1:4" ht="12.75">
      <c r="A10" s="13" t="s">
        <v>56</v>
      </c>
      <c r="B10" s="14">
        <v>33900801</v>
      </c>
      <c r="C10" s="15">
        <v>0</v>
      </c>
      <c r="D10" s="15">
        <v>0</v>
      </c>
    </row>
    <row r="11" spans="1:4" ht="12.75">
      <c r="A11" s="13" t="s">
        <v>57</v>
      </c>
      <c r="B11" s="14">
        <v>33901401</v>
      </c>
      <c r="C11" s="15">
        <v>11812</v>
      </c>
      <c r="D11" s="15">
        <v>48595.08</v>
      </c>
    </row>
    <row r="12" spans="1:4" ht="12.75">
      <c r="A12" s="13" t="s">
        <v>58</v>
      </c>
      <c r="B12" s="14">
        <v>33901402</v>
      </c>
      <c r="C12" s="15">
        <v>-5728.143</v>
      </c>
      <c r="D12" s="15">
        <v>34684.64</v>
      </c>
    </row>
    <row r="13" spans="1:4" ht="12.75">
      <c r="A13" s="13" t="s">
        <v>59</v>
      </c>
      <c r="B13" s="16">
        <v>33901403</v>
      </c>
      <c r="C13" s="15">
        <v>-400</v>
      </c>
      <c r="D13" s="15">
        <v>1028</v>
      </c>
    </row>
    <row r="14" spans="1:4" ht="12.75">
      <c r="A14" s="13" t="s">
        <v>60</v>
      </c>
      <c r="B14" s="14">
        <v>33901404</v>
      </c>
      <c r="C14" s="15">
        <v>0</v>
      </c>
      <c r="D14" s="15">
        <v>0</v>
      </c>
    </row>
    <row r="15" spans="1:4" ht="12.75">
      <c r="A15" s="13" t="s">
        <v>61</v>
      </c>
      <c r="B15" s="14">
        <v>33901801</v>
      </c>
      <c r="C15" s="15">
        <v>0</v>
      </c>
      <c r="D15" s="15">
        <v>0</v>
      </c>
    </row>
    <row r="16" spans="1:4" ht="12.75">
      <c r="A16" s="13" t="s">
        <v>62</v>
      </c>
      <c r="B16" s="14">
        <v>33901802</v>
      </c>
      <c r="C16" s="15">
        <v>0</v>
      </c>
      <c r="D16" s="15">
        <v>0</v>
      </c>
    </row>
    <row r="17" spans="1:4" ht="12.75">
      <c r="A17" s="13" t="s">
        <v>63</v>
      </c>
      <c r="B17" s="14">
        <v>33903001</v>
      </c>
      <c r="C17" s="15">
        <v>0</v>
      </c>
      <c r="D17" s="15">
        <v>23.61</v>
      </c>
    </row>
    <row r="18" spans="1:4" ht="12.75">
      <c r="A18" s="13" t="s">
        <v>64</v>
      </c>
      <c r="B18" s="14">
        <v>33903002</v>
      </c>
      <c r="C18" s="15">
        <v>43910.8</v>
      </c>
      <c r="D18" s="15">
        <v>172833.73</v>
      </c>
    </row>
    <row r="19" spans="1:4" ht="12.75">
      <c r="A19" s="13" t="s">
        <v>65</v>
      </c>
      <c r="B19" s="14">
        <v>33903003</v>
      </c>
      <c r="C19" s="15">
        <v>17171.39</v>
      </c>
      <c r="D19" s="15">
        <v>86748.09</v>
      </c>
    </row>
    <row r="20" spans="1:4" ht="12.75">
      <c r="A20" s="13" t="s">
        <v>66</v>
      </c>
      <c r="B20" s="14">
        <v>33903004</v>
      </c>
      <c r="C20" s="15">
        <v>40265</v>
      </c>
      <c r="D20" s="15">
        <v>120457.77</v>
      </c>
    </row>
    <row r="21" spans="1:4" ht="12.75">
      <c r="A21" s="13" t="s">
        <v>67</v>
      </c>
      <c r="B21" s="14">
        <v>33903005</v>
      </c>
      <c r="C21" s="15">
        <v>8662.71</v>
      </c>
      <c r="D21" s="15">
        <v>22381.51</v>
      </c>
    </row>
    <row r="22" spans="1:4" ht="12.75">
      <c r="A22" s="13" t="s">
        <v>68</v>
      </c>
      <c r="B22" s="14">
        <v>33903006</v>
      </c>
      <c r="C22" s="15">
        <v>7413.83</v>
      </c>
      <c r="D22" s="15">
        <v>17880.94</v>
      </c>
    </row>
    <row r="23" spans="1:4" ht="12.75">
      <c r="A23" s="13" t="s">
        <v>69</v>
      </c>
      <c r="B23" s="14">
        <v>33903007</v>
      </c>
      <c r="C23" s="15">
        <v>66240.07</v>
      </c>
      <c r="D23" s="15">
        <v>182840.05</v>
      </c>
    </row>
    <row r="24" spans="1:4" ht="12.75">
      <c r="A24" s="13" t="s">
        <v>70</v>
      </c>
      <c r="B24" s="14">
        <v>33903008</v>
      </c>
      <c r="C24" s="15">
        <v>0</v>
      </c>
      <c r="D24" s="15">
        <v>0</v>
      </c>
    </row>
    <row r="25" spans="1:4" ht="12.75">
      <c r="A25" s="13" t="s">
        <v>71</v>
      </c>
      <c r="B25" s="14">
        <v>33903009</v>
      </c>
      <c r="C25" s="15">
        <v>20590.78</v>
      </c>
      <c r="D25" s="15">
        <v>36936.49</v>
      </c>
    </row>
    <row r="26" spans="1:4" ht="12.75">
      <c r="A26" s="13" t="s">
        <v>72</v>
      </c>
      <c r="B26" s="14">
        <v>33903010</v>
      </c>
      <c r="C26" s="15">
        <v>106930.35</v>
      </c>
      <c r="D26" s="15">
        <v>127862.53</v>
      </c>
    </row>
    <row r="27" spans="1:4" ht="12.75">
      <c r="A27" s="13" t="s">
        <v>73</v>
      </c>
      <c r="B27" s="14">
        <v>33903011</v>
      </c>
      <c r="C27" s="15">
        <v>20650.95</v>
      </c>
      <c r="D27" s="15">
        <v>25627.47</v>
      </c>
    </row>
    <row r="28" spans="1:4" ht="12.75">
      <c r="A28" s="13" t="s">
        <v>74</v>
      </c>
      <c r="B28" s="14">
        <v>33903012</v>
      </c>
      <c r="C28" s="15">
        <v>278</v>
      </c>
      <c r="D28" s="15">
        <v>1258</v>
      </c>
    </row>
    <row r="29" spans="1:4" ht="12.75">
      <c r="A29" s="13" t="s">
        <v>75</v>
      </c>
      <c r="B29" s="14">
        <v>33903013</v>
      </c>
      <c r="C29" s="15">
        <v>4356.77</v>
      </c>
      <c r="D29" s="15">
        <v>4911.29</v>
      </c>
    </row>
    <row r="30" spans="1:4" ht="12.75">
      <c r="A30" s="13" t="s">
        <v>76</v>
      </c>
      <c r="B30" s="14">
        <v>33903014</v>
      </c>
      <c r="C30" s="15">
        <v>648.75</v>
      </c>
      <c r="D30" s="15">
        <v>2498.95</v>
      </c>
    </row>
    <row r="31" spans="1:4" ht="12.75">
      <c r="A31" s="13" t="s">
        <v>77</v>
      </c>
      <c r="B31" s="14">
        <v>33903015</v>
      </c>
      <c r="C31" s="15">
        <v>0</v>
      </c>
      <c r="D31" s="15">
        <v>598</v>
      </c>
    </row>
    <row r="32" spans="1:4" ht="12.75">
      <c r="A32" s="13" t="s">
        <v>78</v>
      </c>
      <c r="B32" s="14">
        <v>33903016</v>
      </c>
      <c r="C32" s="15">
        <v>15391.55</v>
      </c>
      <c r="D32" s="15">
        <v>58787.13</v>
      </c>
    </row>
    <row r="33" spans="1:4" ht="12.75">
      <c r="A33" s="13" t="s">
        <v>79</v>
      </c>
      <c r="B33" s="14">
        <v>33903017</v>
      </c>
      <c r="C33" s="15">
        <v>1876.62</v>
      </c>
      <c r="D33" s="15">
        <v>2592.22</v>
      </c>
    </row>
    <row r="34" spans="1:4" ht="12.75">
      <c r="A34" s="13" t="s">
        <v>80</v>
      </c>
      <c r="B34" s="14">
        <v>33903018</v>
      </c>
      <c r="C34" s="15">
        <v>1658.26</v>
      </c>
      <c r="D34" s="15">
        <v>2732.56</v>
      </c>
    </row>
    <row r="35" spans="1:4" ht="12.75">
      <c r="A35" s="13" t="s">
        <v>81</v>
      </c>
      <c r="B35" s="14">
        <v>33903019</v>
      </c>
      <c r="C35" s="15">
        <v>178</v>
      </c>
      <c r="D35" s="15">
        <v>1142.4</v>
      </c>
    </row>
    <row r="36" spans="1:4" ht="12.75">
      <c r="A36" s="13" t="s">
        <v>82</v>
      </c>
      <c r="B36" s="14">
        <v>33903020</v>
      </c>
      <c r="C36" s="15">
        <v>263104.78</v>
      </c>
      <c r="D36" s="15">
        <v>671896.44</v>
      </c>
    </row>
    <row r="37" spans="1:4" ht="12.75">
      <c r="A37" s="13" t="s">
        <v>83</v>
      </c>
      <c r="B37" s="14">
        <v>33903021</v>
      </c>
      <c r="C37" s="15">
        <v>126615.28</v>
      </c>
      <c r="D37" s="15">
        <v>368399.15</v>
      </c>
    </row>
    <row r="38" spans="1:4" ht="12.75">
      <c r="A38" s="13" t="s">
        <v>84</v>
      </c>
      <c r="B38" s="14">
        <v>33903022</v>
      </c>
      <c r="C38" s="15">
        <v>10406.55</v>
      </c>
      <c r="D38" s="15">
        <v>20232.03</v>
      </c>
    </row>
    <row r="39" spans="1:4" ht="12.75">
      <c r="A39" s="13" t="s">
        <v>85</v>
      </c>
      <c r="B39" s="14">
        <v>33903023</v>
      </c>
      <c r="C39" s="15">
        <v>14095.69</v>
      </c>
      <c r="D39" s="15">
        <v>16636.09</v>
      </c>
    </row>
    <row r="40" spans="1:4" ht="12.75">
      <c r="A40" s="13" t="s">
        <v>86</v>
      </c>
      <c r="B40" s="14">
        <v>33903024</v>
      </c>
      <c r="C40" s="15">
        <v>7625.15</v>
      </c>
      <c r="D40" s="15">
        <v>33990.73</v>
      </c>
    </row>
    <row r="41" spans="1:4" ht="12.75">
      <c r="A41" s="13" t="s">
        <v>87</v>
      </c>
      <c r="B41" s="14">
        <v>33903025</v>
      </c>
      <c r="C41" s="15">
        <v>14256.55</v>
      </c>
      <c r="D41" s="15">
        <v>36988.02</v>
      </c>
    </row>
    <row r="42" spans="1:4" ht="12.75">
      <c r="A42" s="13" t="s">
        <v>88</v>
      </c>
      <c r="B42" s="14">
        <v>33903026</v>
      </c>
      <c r="C42" s="15">
        <v>0</v>
      </c>
      <c r="D42" s="15">
        <v>0</v>
      </c>
    </row>
    <row r="43" spans="1:4" ht="12.75">
      <c r="A43" s="13" t="s">
        <v>89</v>
      </c>
      <c r="B43" s="14">
        <v>33903027</v>
      </c>
      <c r="C43" s="15">
        <v>3283.73</v>
      </c>
      <c r="D43" s="15">
        <v>26732.25</v>
      </c>
    </row>
    <row r="44" spans="1:4" ht="12.75">
      <c r="A44" s="13" t="s">
        <v>90</v>
      </c>
      <c r="B44" s="14">
        <v>33903028</v>
      </c>
      <c r="C44" s="15">
        <v>0</v>
      </c>
      <c r="D44" s="15">
        <v>0</v>
      </c>
    </row>
    <row r="45" spans="1:4" ht="12.75">
      <c r="A45" s="13" t="s">
        <v>91</v>
      </c>
      <c r="B45" s="14">
        <v>33903029</v>
      </c>
      <c r="C45" s="15">
        <v>28571.7</v>
      </c>
      <c r="D45" s="15">
        <v>31656.7</v>
      </c>
    </row>
    <row r="46" spans="1:4" ht="12.75">
      <c r="A46" s="13" t="s">
        <v>92</v>
      </c>
      <c r="B46" s="14">
        <v>33903031</v>
      </c>
      <c r="C46" s="15">
        <v>0</v>
      </c>
      <c r="D46" s="15">
        <v>0</v>
      </c>
    </row>
    <row r="47" spans="1:4" ht="12.75">
      <c r="A47" s="13" t="s">
        <v>93</v>
      </c>
      <c r="B47" s="14">
        <v>33903033</v>
      </c>
      <c r="C47" s="15">
        <v>23347.61</v>
      </c>
      <c r="D47" s="15">
        <v>78474.83</v>
      </c>
    </row>
    <row r="48" spans="1:4" ht="12.75">
      <c r="A48" s="13" t="s">
        <v>94</v>
      </c>
      <c r="B48" s="14">
        <v>33903034</v>
      </c>
      <c r="C48" s="15">
        <v>850.2</v>
      </c>
      <c r="D48" s="15">
        <v>3069.91</v>
      </c>
    </row>
    <row r="49" spans="1:4" ht="12.75">
      <c r="A49" s="13" t="s">
        <v>95</v>
      </c>
      <c r="B49" s="14">
        <v>33903097</v>
      </c>
      <c r="C49" s="15">
        <v>15068.12</v>
      </c>
      <c r="D49" s="15">
        <v>51481.72</v>
      </c>
    </row>
    <row r="50" spans="1:4" ht="12.75">
      <c r="A50" s="13" t="s">
        <v>96</v>
      </c>
      <c r="B50" s="14">
        <v>33903099</v>
      </c>
      <c r="C50" s="15">
        <v>-42523.02</v>
      </c>
      <c r="D50" s="15">
        <v>925.4</v>
      </c>
    </row>
    <row r="51" spans="1:4" ht="12.75">
      <c r="A51" s="13" t="s">
        <v>97</v>
      </c>
      <c r="B51" s="14">
        <v>33903301</v>
      </c>
      <c r="C51" s="15">
        <v>-13595.25</v>
      </c>
      <c r="D51" s="15">
        <v>21506.8</v>
      </c>
    </row>
    <row r="52" spans="1:4" ht="12.75">
      <c r="A52" s="13" t="s">
        <v>98</v>
      </c>
      <c r="B52" s="14">
        <v>33903302</v>
      </c>
      <c r="C52" s="15">
        <v>18085.69</v>
      </c>
      <c r="D52" s="15">
        <v>25092.54</v>
      </c>
    </row>
    <row r="53" spans="1:4" ht="12.75">
      <c r="A53" s="13" t="s">
        <v>99</v>
      </c>
      <c r="B53" s="14">
        <v>33903303</v>
      </c>
      <c r="C53" s="15">
        <v>3418.76</v>
      </c>
      <c r="D53" s="15">
        <v>19414.27</v>
      </c>
    </row>
    <row r="54" spans="1:4" ht="12.75">
      <c r="A54" s="13"/>
      <c r="B54" s="14">
        <v>33903304</v>
      </c>
      <c r="C54" s="15"/>
      <c r="D54" s="15">
        <v>281.93</v>
      </c>
    </row>
    <row r="55" spans="1:4" ht="12.75">
      <c r="A55" s="13" t="s">
        <v>100</v>
      </c>
      <c r="B55" s="14">
        <v>33903399</v>
      </c>
      <c r="C55" s="15">
        <v>2085</v>
      </c>
      <c r="D55" s="15">
        <v>4585</v>
      </c>
    </row>
    <row r="56" spans="1:4" ht="12.75">
      <c r="A56" s="13" t="s">
        <v>101</v>
      </c>
      <c r="B56" s="14">
        <v>33903602</v>
      </c>
      <c r="C56" s="15">
        <v>-866.8</v>
      </c>
      <c r="D56" s="15">
        <v>303.2</v>
      </c>
    </row>
    <row r="57" spans="1:4" ht="12.75">
      <c r="A57" s="13" t="s">
        <v>102</v>
      </c>
      <c r="B57" s="14">
        <v>33903603</v>
      </c>
      <c r="C57" s="15">
        <v>0</v>
      </c>
      <c r="D57" s="15">
        <v>0</v>
      </c>
    </row>
    <row r="58" spans="1:4" ht="12.75">
      <c r="A58" s="13" t="s">
        <v>103</v>
      </c>
      <c r="B58" s="14">
        <v>33903605</v>
      </c>
      <c r="C58" s="15">
        <v>0</v>
      </c>
      <c r="D58" s="15">
        <v>0</v>
      </c>
    </row>
    <row r="59" spans="1:4" ht="12.75">
      <c r="A59" s="13" t="s">
        <v>104</v>
      </c>
      <c r="B59" s="14">
        <v>33903607</v>
      </c>
      <c r="C59" s="15">
        <v>30</v>
      </c>
      <c r="D59" s="15">
        <v>627.5</v>
      </c>
    </row>
    <row r="60" spans="1:4" ht="12.75">
      <c r="A60" s="13" t="s">
        <v>105</v>
      </c>
      <c r="B60" s="14">
        <v>33903608</v>
      </c>
      <c r="C60" s="15">
        <v>0</v>
      </c>
      <c r="D60" s="15">
        <v>0</v>
      </c>
    </row>
    <row r="61" spans="1:4" ht="12.75">
      <c r="A61" s="13" t="s">
        <v>106</v>
      </c>
      <c r="B61" s="14">
        <v>33903609</v>
      </c>
      <c r="C61" s="15">
        <v>0</v>
      </c>
      <c r="D61" s="15">
        <v>0</v>
      </c>
    </row>
    <row r="62" spans="1:4" ht="12.75">
      <c r="A62" s="13" t="s">
        <v>107</v>
      </c>
      <c r="B62" s="14">
        <v>33903697</v>
      </c>
      <c r="C62" s="15">
        <v>-89.45</v>
      </c>
      <c r="D62" s="15">
        <v>210.55</v>
      </c>
    </row>
    <row r="63" spans="1:4" ht="12.75">
      <c r="A63" s="13" t="s">
        <v>108</v>
      </c>
      <c r="B63" s="14">
        <v>33903699</v>
      </c>
      <c r="C63" s="15">
        <v>70</v>
      </c>
      <c r="D63" s="15">
        <v>988</v>
      </c>
    </row>
    <row r="64" spans="1:4" ht="12.75">
      <c r="A64" s="13" t="s">
        <v>109</v>
      </c>
      <c r="B64" s="14">
        <v>33903701</v>
      </c>
      <c r="C64" s="15">
        <v>26000</v>
      </c>
      <c r="D64" s="15">
        <v>38000</v>
      </c>
    </row>
    <row r="65" spans="1:4" ht="12.75">
      <c r="A65" s="13" t="s">
        <v>110</v>
      </c>
      <c r="B65" s="14">
        <v>33903702</v>
      </c>
      <c r="C65" s="15">
        <v>0</v>
      </c>
      <c r="D65" s="15">
        <v>0</v>
      </c>
    </row>
    <row r="66" spans="1:4" ht="12.75">
      <c r="A66" s="13" t="s">
        <v>111</v>
      </c>
      <c r="B66" s="14">
        <v>33903704</v>
      </c>
      <c r="C66" s="15">
        <v>0</v>
      </c>
      <c r="D66" s="15">
        <v>0</v>
      </c>
    </row>
    <row r="67" spans="1:4" ht="12.75">
      <c r="A67" s="13" t="s">
        <v>112</v>
      </c>
      <c r="B67" s="14">
        <v>33903799</v>
      </c>
      <c r="C67" s="15">
        <v>0</v>
      </c>
      <c r="D67" s="15">
        <v>0</v>
      </c>
    </row>
    <row r="68" spans="1:4" ht="12.75">
      <c r="A68" s="13" t="s">
        <v>113</v>
      </c>
      <c r="B68" s="14">
        <v>33903901</v>
      </c>
      <c r="C68" s="15">
        <v>893.5</v>
      </c>
      <c r="D68" s="15">
        <v>9943.77</v>
      </c>
    </row>
    <row r="69" spans="1:4" ht="12.75">
      <c r="A69" s="13" t="s">
        <v>114</v>
      </c>
      <c r="B69" s="14">
        <v>33903902</v>
      </c>
      <c r="C69" s="15">
        <v>81393.42</v>
      </c>
      <c r="D69" s="15">
        <v>258421.18</v>
      </c>
    </row>
    <row r="70" spans="1:4" ht="12.75">
      <c r="A70" s="13" t="s">
        <v>115</v>
      </c>
      <c r="B70" s="14">
        <v>33903903</v>
      </c>
      <c r="C70" s="15">
        <v>0</v>
      </c>
      <c r="D70" s="15">
        <v>0</v>
      </c>
    </row>
    <row r="71" spans="1:4" ht="12.75">
      <c r="A71" s="13" t="s">
        <v>116</v>
      </c>
      <c r="B71" s="14">
        <v>33903904</v>
      </c>
      <c r="C71" s="15">
        <v>-33074.05</v>
      </c>
      <c r="D71" s="15">
        <v>59767.43</v>
      </c>
    </row>
    <row r="72" spans="1:4" ht="12.75">
      <c r="A72" s="13" t="s">
        <v>117</v>
      </c>
      <c r="B72" s="14">
        <v>33903905</v>
      </c>
      <c r="C72" s="15">
        <v>0</v>
      </c>
      <c r="D72" s="15">
        <v>1200.08</v>
      </c>
    </row>
    <row r="73" spans="1:4" ht="12.75">
      <c r="A73" s="13" t="s">
        <v>118</v>
      </c>
      <c r="B73" s="14">
        <v>33903906</v>
      </c>
      <c r="C73" s="15">
        <v>-84.03</v>
      </c>
      <c r="D73" s="15">
        <v>2779.64</v>
      </c>
    </row>
    <row r="74" spans="1:4" ht="12.75">
      <c r="A74" s="13" t="s">
        <v>119</v>
      </c>
      <c r="B74" s="14">
        <v>33903907</v>
      </c>
      <c r="C74" s="15">
        <v>-240</v>
      </c>
      <c r="D74" s="15">
        <v>761.6</v>
      </c>
    </row>
    <row r="75" spans="1:4" ht="12.75">
      <c r="A75" s="13" t="s">
        <v>120</v>
      </c>
      <c r="B75" s="14">
        <v>33903908</v>
      </c>
      <c r="C75" s="15">
        <v>0</v>
      </c>
      <c r="D75" s="15">
        <v>0</v>
      </c>
    </row>
    <row r="76" spans="1:4" ht="12.75">
      <c r="A76" s="13" t="s">
        <v>121</v>
      </c>
      <c r="B76" s="14">
        <v>33903909</v>
      </c>
      <c r="C76" s="15">
        <v>0</v>
      </c>
      <c r="D76" s="15">
        <v>1394.8</v>
      </c>
    </row>
    <row r="77" spans="1:4" ht="12.75">
      <c r="A77" s="13" t="s">
        <v>122</v>
      </c>
      <c r="B77" s="14">
        <v>33903912</v>
      </c>
      <c r="C77" s="15">
        <v>5770.72</v>
      </c>
      <c r="D77" s="15">
        <v>10504.22</v>
      </c>
    </row>
    <row r="78" spans="1:4" ht="12.75">
      <c r="A78" s="13" t="s">
        <v>123</v>
      </c>
      <c r="B78" s="14">
        <v>33903913</v>
      </c>
      <c r="C78" s="15">
        <v>81230.58</v>
      </c>
      <c r="D78" s="15">
        <v>96073.49</v>
      </c>
    </row>
    <row r="79" spans="1:4" ht="12.75">
      <c r="A79" s="13" t="s">
        <v>124</v>
      </c>
      <c r="B79" s="14">
        <v>33903914</v>
      </c>
      <c r="C79" s="15">
        <v>4320.57</v>
      </c>
      <c r="D79" s="15">
        <v>8707.24</v>
      </c>
    </row>
    <row r="80" spans="1:4" ht="12.75">
      <c r="A80" s="13" t="s">
        <v>125</v>
      </c>
      <c r="B80" s="14">
        <v>33903915</v>
      </c>
      <c r="C80" s="15">
        <v>0</v>
      </c>
      <c r="D80" s="15">
        <v>0</v>
      </c>
    </row>
    <row r="81" spans="1:4" ht="12.75">
      <c r="A81" s="13" t="s">
        <v>126</v>
      </c>
      <c r="B81" s="14">
        <v>33903916</v>
      </c>
      <c r="C81" s="15">
        <v>1715</v>
      </c>
      <c r="D81" s="15">
        <v>5350</v>
      </c>
    </row>
    <row r="82" spans="1:4" ht="12.75">
      <c r="A82" s="13" t="s">
        <v>127</v>
      </c>
      <c r="B82" s="14">
        <v>33903917</v>
      </c>
      <c r="C82" s="15">
        <v>0</v>
      </c>
      <c r="D82" s="15">
        <v>0</v>
      </c>
    </row>
    <row r="83" spans="1:4" ht="12.75">
      <c r="A83" s="13" t="s">
        <v>128</v>
      </c>
      <c r="B83" s="14">
        <v>33903918</v>
      </c>
      <c r="C83" s="15">
        <v>2373.29</v>
      </c>
      <c r="D83" s="15">
        <v>2584.79</v>
      </c>
    </row>
    <row r="84" spans="1:4" ht="12.75">
      <c r="A84" s="13" t="s">
        <v>129</v>
      </c>
      <c r="B84" s="14">
        <v>33903919</v>
      </c>
      <c r="C84" s="15">
        <v>0</v>
      </c>
      <c r="D84" s="15">
        <v>0</v>
      </c>
    </row>
    <row r="85" spans="1:4" ht="12.75">
      <c r="A85" s="13" t="s">
        <v>130</v>
      </c>
      <c r="B85" s="14">
        <v>33903921</v>
      </c>
      <c r="C85" s="15">
        <v>1350</v>
      </c>
      <c r="D85" s="15">
        <v>3098.46</v>
      </c>
    </row>
    <row r="86" spans="1:4" ht="12.75">
      <c r="A86" s="13" t="s">
        <v>131</v>
      </c>
      <c r="B86" s="14">
        <v>33903922</v>
      </c>
      <c r="C86" s="15">
        <v>0</v>
      </c>
      <c r="D86" s="15">
        <v>0</v>
      </c>
    </row>
    <row r="87" spans="1:4" ht="12.75">
      <c r="A87" s="13" t="s">
        <v>132</v>
      </c>
      <c r="B87" s="14">
        <v>33903923</v>
      </c>
      <c r="C87" s="15">
        <v>-9</v>
      </c>
      <c r="D87" s="15">
        <v>3355.23</v>
      </c>
    </row>
    <row r="88" spans="1:4" ht="12.75">
      <c r="A88" s="13" t="s">
        <v>133</v>
      </c>
      <c r="B88" s="14">
        <v>33903924</v>
      </c>
      <c r="C88" s="15">
        <v>20244.6</v>
      </c>
      <c r="D88" s="15">
        <v>40475.52</v>
      </c>
    </row>
    <row r="89" spans="1:4" ht="12.75">
      <c r="A89" s="13" t="s">
        <v>134</v>
      </c>
      <c r="B89" s="14">
        <v>33903925</v>
      </c>
      <c r="C89" s="15">
        <v>0</v>
      </c>
      <c r="D89" s="15">
        <v>0</v>
      </c>
    </row>
    <row r="90" spans="1:4" ht="12.75">
      <c r="A90" s="13" t="s">
        <v>135</v>
      </c>
      <c r="B90" s="14">
        <v>33903926</v>
      </c>
      <c r="C90" s="15">
        <v>8397.49</v>
      </c>
      <c r="D90" s="15">
        <v>9900.31</v>
      </c>
    </row>
    <row r="91" spans="1:4" ht="12.75">
      <c r="A91" s="13" t="s">
        <v>136</v>
      </c>
      <c r="B91" s="14">
        <v>33903927</v>
      </c>
      <c r="C91" s="15">
        <v>11614.53</v>
      </c>
      <c r="D91" s="15">
        <v>47659.72</v>
      </c>
    </row>
    <row r="92" spans="1:4" ht="12.75">
      <c r="A92" s="13" t="s">
        <v>137</v>
      </c>
      <c r="B92" s="14">
        <v>33903928</v>
      </c>
      <c r="C92" s="15">
        <v>32.46</v>
      </c>
      <c r="D92" s="15">
        <v>987.41</v>
      </c>
    </row>
    <row r="93" spans="1:4" ht="12.75">
      <c r="A93" s="13" t="s">
        <v>138</v>
      </c>
      <c r="B93" s="14">
        <v>33903929</v>
      </c>
      <c r="C93" s="18">
        <v>0</v>
      </c>
      <c r="D93" s="18">
        <v>0</v>
      </c>
    </row>
    <row r="94" spans="1:4" ht="12.75">
      <c r="A94" s="13" t="s">
        <v>139</v>
      </c>
      <c r="B94" s="14">
        <v>33903930</v>
      </c>
      <c r="C94" s="15">
        <v>6925.11</v>
      </c>
      <c r="D94" s="15">
        <v>37061.24</v>
      </c>
    </row>
    <row r="95" spans="1:4" ht="12.75">
      <c r="A95" s="13" t="s">
        <v>140</v>
      </c>
      <c r="B95" s="14">
        <v>33903931</v>
      </c>
      <c r="C95" s="15">
        <v>6960.82</v>
      </c>
      <c r="D95" s="15">
        <v>11932.89</v>
      </c>
    </row>
    <row r="96" spans="1:4" ht="12.75">
      <c r="A96" s="13" t="s">
        <v>141</v>
      </c>
      <c r="B96" s="14">
        <v>33903932</v>
      </c>
      <c r="C96" s="15">
        <v>-45.23</v>
      </c>
      <c r="D96" s="15">
        <v>1704.77</v>
      </c>
    </row>
    <row r="97" spans="1:4" ht="12.75">
      <c r="A97" s="13" t="s">
        <v>142</v>
      </c>
      <c r="B97" s="14">
        <v>33903933</v>
      </c>
      <c r="C97" s="15">
        <v>63222.3</v>
      </c>
      <c r="D97" s="15">
        <v>206233.66</v>
      </c>
    </row>
    <row r="98" spans="1:4" ht="12.75">
      <c r="A98" s="13" t="s">
        <v>143</v>
      </c>
      <c r="B98" s="14">
        <v>33903934</v>
      </c>
      <c r="C98" s="15">
        <v>0</v>
      </c>
      <c r="D98" s="15">
        <v>0</v>
      </c>
    </row>
    <row r="99" spans="1:4" ht="12.75">
      <c r="A99" s="13" t="s">
        <v>144</v>
      </c>
      <c r="B99" s="14">
        <v>33903935</v>
      </c>
      <c r="C99" s="15">
        <v>0</v>
      </c>
      <c r="D99" s="15">
        <v>257.5</v>
      </c>
    </row>
    <row r="100" spans="1:4" ht="12.75">
      <c r="A100" s="13" t="s">
        <v>145</v>
      </c>
      <c r="B100" s="14">
        <v>33903936</v>
      </c>
      <c r="C100" s="15">
        <v>75162.27</v>
      </c>
      <c r="D100" s="15">
        <v>314276.22</v>
      </c>
    </row>
    <row r="101" spans="1:4" ht="12.75">
      <c r="A101" s="13" t="s">
        <v>146</v>
      </c>
      <c r="B101" s="14">
        <v>33903937</v>
      </c>
      <c r="C101" s="15">
        <v>0</v>
      </c>
      <c r="D101" s="15">
        <v>0</v>
      </c>
    </row>
    <row r="102" spans="1:4" ht="12.75">
      <c r="A102" s="13" t="s">
        <v>147</v>
      </c>
      <c r="B102" s="14">
        <v>33903938</v>
      </c>
      <c r="C102" s="15">
        <v>0</v>
      </c>
      <c r="D102" s="15">
        <v>0</v>
      </c>
    </row>
    <row r="103" spans="1:4" ht="12.75">
      <c r="A103" s="13" t="s">
        <v>148</v>
      </c>
      <c r="B103" s="14">
        <v>33903939</v>
      </c>
      <c r="C103" s="15">
        <v>41219.67</v>
      </c>
      <c r="D103" s="15">
        <v>66531.67</v>
      </c>
    </row>
    <row r="104" spans="1:4" ht="12.75">
      <c r="A104" s="13" t="s">
        <v>149</v>
      </c>
      <c r="B104" s="14">
        <v>33903942</v>
      </c>
      <c r="C104" s="15">
        <v>0</v>
      </c>
      <c r="D104" s="15">
        <v>0</v>
      </c>
    </row>
    <row r="105" spans="1:4" ht="12.75">
      <c r="A105" s="13" t="s">
        <v>150</v>
      </c>
      <c r="B105" s="14">
        <v>33903945</v>
      </c>
      <c r="C105" s="15">
        <v>124991.45</v>
      </c>
      <c r="D105" s="15">
        <v>259064.83</v>
      </c>
    </row>
    <row r="106" spans="1:4" ht="12.75">
      <c r="A106" s="13" t="s">
        <v>151</v>
      </c>
      <c r="B106" s="14">
        <v>33903946</v>
      </c>
      <c r="C106" s="15">
        <v>0</v>
      </c>
      <c r="D106" s="15">
        <v>0</v>
      </c>
    </row>
    <row r="107" spans="1:4" ht="12.75">
      <c r="A107" s="13" t="s">
        <v>152</v>
      </c>
      <c r="B107" s="14">
        <v>33903947</v>
      </c>
      <c r="C107" s="15">
        <v>17742.39</v>
      </c>
      <c r="D107" s="15">
        <v>23242.39</v>
      </c>
    </row>
    <row r="108" spans="1:4" ht="12.75">
      <c r="A108" s="13" t="s">
        <v>153</v>
      </c>
      <c r="B108" s="14">
        <v>33903948</v>
      </c>
      <c r="C108" s="15">
        <v>2880</v>
      </c>
      <c r="D108" s="15">
        <v>5588.5</v>
      </c>
    </row>
    <row r="109" spans="1:4" ht="12.75">
      <c r="A109" s="13" t="s">
        <v>154</v>
      </c>
      <c r="B109" s="14">
        <v>33903949</v>
      </c>
      <c r="C109" s="15">
        <v>1480.76</v>
      </c>
      <c r="D109" s="15">
        <v>5510.46</v>
      </c>
    </row>
    <row r="110" spans="1:4" ht="12.75">
      <c r="A110" s="13" t="s">
        <v>174</v>
      </c>
      <c r="B110" s="14">
        <v>33903994</v>
      </c>
      <c r="C110" s="15">
        <v>0</v>
      </c>
      <c r="D110" s="15">
        <v>0</v>
      </c>
    </row>
    <row r="111" spans="1:4" ht="12.75">
      <c r="A111" s="13" t="s">
        <v>155</v>
      </c>
      <c r="B111" s="14">
        <v>33903997</v>
      </c>
      <c r="C111" s="15">
        <v>2212.17</v>
      </c>
      <c r="D111" s="15">
        <v>23854.95</v>
      </c>
    </row>
    <row r="112" spans="1:4" ht="12.75">
      <c r="A112" s="13" t="s">
        <v>156</v>
      </c>
      <c r="B112" s="14">
        <v>33903999</v>
      </c>
      <c r="C112" s="15">
        <v>4908.32</v>
      </c>
      <c r="D112" s="15">
        <v>9124.49</v>
      </c>
    </row>
    <row r="113" spans="1:4" ht="12.75">
      <c r="A113" s="13" t="s">
        <v>181</v>
      </c>
      <c r="B113" s="14">
        <v>33904199</v>
      </c>
      <c r="C113" s="15">
        <v>-270</v>
      </c>
      <c r="D113" s="15">
        <v>22410</v>
      </c>
    </row>
    <row r="114" spans="1:4" ht="12.75">
      <c r="A114" s="13" t="s">
        <v>157</v>
      </c>
      <c r="B114" s="14">
        <v>33904701</v>
      </c>
      <c r="C114" s="15">
        <v>277000</v>
      </c>
      <c r="D114" s="15">
        <v>760000</v>
      </c>
    </row>
    <row r="115" spans="1:4" ht="12.75">
      <c r="A115" s="19" t="s">
        <v>158</v>
      </c>
      <c r="B115" s="16">
        <v>33907103</v>
      </c>
      <c r="C115" s="15">
        <v>0</v>
      </c>
      <c r="D115" s="15">
        <v>0</v>
      </c>
    </row>
    <row r="116" spans="1:4" ht="12.75">
      <c r="A116" s="19" t="s">
        <v>159</v>
      </c>
      <c r="B116" s="16">
        <v>33909201</v>
      </c>
      <c r="C116" s="15">
        <v>0</v>
      </c>
      <c r="D116" s="15">
        <v>2500</v>
      </c>
    </row>
    <row r="117" spans="1:4" ht="12.75">
      <c r="A117" s="19" t="s">
        <v>160</v>
      </c>
      <c r="B117" s="16">
        <v>33909206</v>
      </c>
      <c r="C117" s="15">
        <v>0</v>
      </c>
      <c r="D117" s="15">
        <v>0</v>
      </c>
    </row>
    <row r="118" spans="1:4" ht="12.75">
      <c r="A118" s="19" t="s">
        <v>182</v>
      </c>
      <c r="B118" s="16">
        <v>33909207</v>
      </c>
      <c r="C118" s="15">
        <v>0</v>
      </c>
      <c r="D118" s="15">
        <v>0</v>
      </c>
    </row>
    <row r="119" spans="1:4" ht="12.75">
      <c r="A119" s="13" t="s">
        <v>161</v>
      </c>
      <c r="B119" s="14">
        <v>33909213</v>
      </c>
      <c r="C119" s="15">
        <v>0</v>
      </c>
      <c r="D119" s="15">
        <v>0</v>
      </c>
    </row>
    <row r="120" spans="1:4" ht="12.75">
      <c r="A120" s="13" t="s">
        <v>162</v>
      </c>
      <c r="B120" s="14">
        <v>33909299</v>
      </c>
      <c r="C120" s="15">
        <v>22911.68</v>
      </c>
      <c r="D120" s="15">
        <v>53511.68</v>
      </c>
    </row>
    <row r="121" spans="1:4" ht="12.75">
      <c r="A121" s="13" t="s">
        <v>163</v>
      </c>
      <c r="B121" s="20">
        <v>44905100</v>
      </c>
      <c r="C121" s="15">
        <v>309274.28</v>
      </c>
      <c r="D121" s="15">
        <v>591509.28</v>
      </c>
    </row>
    <row r="122" spans="1:4" ht="12.75">
      <c r="A122" s="13" t="s">
        <v>164</v>
      </c>
      <c r="B122" s="14">
        <v>44905200</v>
      </c>
      <c r="C122" s="15">
        <v>0</v>
      </c>
      <c r="D122" s="15">
        <v>85576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4.421875" style="2" bestFit="1" customWidth="1"/>
    <col min="2" max="2" width="9.00390625" style="2" customWidth="1"/>
    <col min="3" max="3" width="15.57421875" style="17" bestFit="1" customWidth="1"/>
    <col min="4" max="4" width="18.421875" style="17" bestFit="1" customWidth="1"/>
    <col min="5" max="16384" width="11.421875" style="2" customWidth="1"/>
  </cols>
  <sheetData>
    <row r="1" spans="1:4" ht="12.75">
      <c r="A1" s="24" t="s">
        <v>0</v>
      </c>
      <c r="B1" s="24"/>
      <c r="C1" s="24"/>
      <c r="D1" s="1"/>
    </row>
    <row r="2" spans="1:4" ht="12.75">
      <c r="A2" s="25" t="s">
        <v>48</v>
      </c>
      <c r="B2" s="25"/>
      <c r="C2" s="25"/>
      <c r="D2" s="1"/>
    </row>
    <row r="3" spans="1:4" ht="12.75">
      <c r="A3" s="26" t="s">
        <v>185</v>
      </c>
      <c r="B3" s="26"/>
      <c r="C3" s="26"/>
      <c r="D3" s="1"/>
    </row>
    <row r="4" spans="1:4" ht="12.75">
      <c r="A4" s="3"/>
      <c r="B4" s="4"/>
      <c r="C4" s="5" t="s">
        <v>49</v>
      </c>
      <c r="D4" s="1" t="s">
        <v>50</v>
      </c>
    </row>
    <row r="5" spans="1:4" ht="12.75">
      <c r="A5" s="21" t="s">
        <v>51</v>
      </c>
      <c r="B5" s="22"/>
      <c r="C5" s="23">
        <v>853822.86</v>
      </c>
      <c r="D5" s="12">
        <v>2920295.14</v>
      </c>
    </row>
    <row r="6" spans="1:4" ht="12.75">
      <c r="A6" s="10" t="s">
        <v>52</v>
      </c>
      <c r="B6" s="11"/>
      <c r="C6" s="12">
        <v>81170.11</v>
      </c>
      <c r="D6" s="12">
        <v>81170.11</v>
      </c>
    </row>
    <row r="7" spans="1:4" ht="12.75">
      <c r="A7" s="10" t="s">
        <v>53</v>
      </c>
      <c r="B7" s="11"/>
      <c r="C7" s="12">
        <v>0</v>
      </c>
      <c r="D7" s="12">
        <v>0</v>
      </c>
    </row>
    <row r="8" spans="1:4" ht="12.75">
      <c r="A8" s="10" t="s">
        <v>54</v>
      </c>
      <c r="B8" s="11"/>
      <c r="C8" s="12">
        <f>SUM(C10:C122)</f>
        <v>897950.96</v>
      </c>
      <c r="D8" s="12">
        <f>SUM(D10:D122)</f>
        <v>5710119.971999999</v>
      </c>
    </row>
    <row r="9" spans="1:4" ht="12.75">
      <c r="A9" s="10" t="s">
        <v>55</v>
      </c>
      <c r="B9" s="11"/>
      <c r="C9" s="12">
        <f>SUM(C6:C8)</f>
        <v>979121.07</v>
      </c>
      <c r="D9" s="12">
        <f>SUM(D6:D8)</f>
        <v>5791290.0819999995</v>
      </c>
    </row>
    <row r="10" spans="1:4" ht="12.75">
      <c r="A10" s="13" t="s">
        <v>56</v>
      </c>
      <c r="B10" s="14">
        <v>33900801</v>
      </c>
      <c r="C10" s="15"/>
      <c r="D10" s="15"/>
    </row>
    <row r="11" spans="1:4" ht="12.75">
      <c r="A11" s="13" t="s">
        <v>57</v>
      </c>
      <c r="B11" s="14">
        <v>33901401</v>
      </c>
      <c r="C11" s="15">
        <v>4643.5</v>
      </c>
      <c r="D11" s="15">
        <v>27546.28</v>
      </c>
    </row>
    <row r="12" spans="1:4" ht="12.75">
      <c r="A12" s="13" t="s">
        <v>58</v>
      </c>
      <c r="B12" s="14">
        <v>33901402</v>
      </c>
      <c r="C12" s="15">
        <v>6585.79</v>
      </c>
      <c r="D12" s="15">
        <v>60961.43</v>
      </c>
    </row>
    <row r="13" spans="1:4" ht="12.75">
      <c r="A13" s="13" t="s">
        <v>59</v>
      </c>
      <c r="B13" s="16">
        <v>33901403</v>
      </c>
      <c r="C13" s="15">
        <v>-1427</v>
      </c>
      <c r="D13" s="15">
        <v>2324.69</v>
      </c>
    </row>
    <row r="14" spans="1:4" ht="12.75">
      <c r="A14" s="13" t="s">
        <v>60</v>
      </c>
      <c r="B14" s="14">
        <v>33901404</v>
      </c>
      <c r="C14" s="15">
        <v>0</v>
      </c>
      <c r="D14" s="15">
        <v>0</v>
      </c>
    </row>
    <row r="15" spans="1:4" ht="12.75">
      <c r="A15" s="13" t="s">
        <v>61</v>
      </c>
      <c r="B15" s="14">
        <v>33901801</v>
      </c>
      <c r="C15" s="15">
        <v>52363</v>
      </c>
      <c r="D15" s="15">
        <v>388098.99</v>
      </c>
    </row>
    <row r="16" spans="1:4" ht="12.75">
      <c r="A16" s="13" t="s">
        <v>62</v>
      </c>
      <c r="B16" s="14">
        <v>33901802</v>
      </c>
      <c r="C16" s="15">
        <v>0</v>
      </c>
      <c r="D16" s="15">
        <v>0</v>
      </c>
    </row>
    <row r="17" spans="1:4" ht="12.75">
      <c r="A17" s="13" t="s">
        <v>63</v>
      </c>
      <c r="B17" s="14">
        <v>33903001</v>
      </c>
      <c r="C17" s="15">
        <v>785.7</v>
      </c>
      <c r="D17" s="15">
        <v>8256.05</v>
      </c>
    </row>
    <row r="18" spans="1:4" ht="12.75">
      <c r="A18" s="13" t="s">
        <v>64</v>
      </c>
      <c r="B18" s="14">
        <v>33903002</v>
      </c>
      <c r="C18" s="15">
        <v>45017.66</v>
      </c>
      <c r="D18" s="15">
        <v>212048.61</v>
      </c>
    </row>
    <row r="19" spans="1:4" ht="12.75">
      <c r="A19" s="13" t="s">
        <v>65</v>
      </c>
      <c r="B19" s="14">
        <v>33903003</v>
      </c>
      <c r="C19" s="15">
        <v>8682.22</v>
      </c>
      <c r="D19" s="15">
        <v>37233.13</v>
      </c>
    </row>
    <row r="20" spans="1:4" ht="12.75">
      <c r="A20" s="13" t="s">
        <v>66</v>
      </c>
      <c r="B20" s="14">
        <v>33903004</v>
      </c>
      <c r="C20" s="15">
        <v>-11271.48</v>
      </c>
      <c r="D20" s="15">
        <v>58686.77</v>
      </c>
    </row>
    <row r="21" spans="1:4" ht="12.75">
      <c r="A21" s="13" t="s">
        <v>67</v>
      </c>
      <c r="B21" s="14">
        <v>33903005</v>
      </c>
      <c r="C21" s="15">
        <v>12167.61</v>
      </c>
      <c r="D21" s="15">
        <v>32972.66</v>
      </c>
    </row>
    <row r="22" spans="1:4" ht="12.75">
      <c r="A22" s="13" t="s">
        <v>68</v>
      </c>
      <c r="B22" s="14">
        <v>33903006</v>
      </c>
      <c r="C22" s="15">
        <v>1486.5</v>
      </c>
      <c r="D22" s="15">
        <v>15501.17</v>
      </c>
    </row>
    <row r="23" spans="1:4" ht="12.75">
      <c r="A23" s="13" t="s">
        <v>69</v>
      </c>
      <c r="B23" s="14">
        <v>33903007</v>
      </c>
      <c r="C23" s="15">
        <v>28593.38</v>
      </c>
      <c r="D23" s="15">
        <v>42279.76</v>
      </c>
    </row>
    <row r="24" spans="1:4" ht="12.75">
      <c r="A24" s="13" t="s">
        <v>70</v>
      </c>
      <c r="B24" s="14">
        <v>33903008</v>
      </c>
      <c r="C24" s="15">
        <v>0</v>
      </c>
      <c r="D24" s="15">
        <v>0</v>
      </c>
    </row>
    <row r="25" spans="1:4" ht="12.75">
      <c r="A25" s="13" t="s">
        <v>71</v>
      </c>
      <c r="B25" s="14">
        <v>33903009</v>
      </c>
      <c r="C25" s="15">
        <v>9075.07</v>
      </c>
      <c r="D25" s="15">
        <v>53991.47</v>
      </c>
    </row>
    <row r="26" spans="1:4" ht="12.75">
      <c r="A26" s="13" t="s">
        <v>72</v>
      </c>
      <c r="B26" s="14">
        <v>33903010</v>
      </c>
      <c r="C26" s="15">
        <v>-24978.6</v>
      </c>
      <c r="D26" s="15">
        <v>98763.31</v>
      </c>
    </row>
    <row r="27" spans="1:4" ht="12.75">
      <c r="A27" s="13" t="s">
        <v>73</v>
      </c>
      <c r="B27" s="14">
        <v>33903011</v>
      </c>
      <c r="C27" s="15">
        <v>1717.04</v>
      </c>
      <c r="D27" s="15">
        <v>12429.17</v>
      </c>
    </row>
    <row r="28" spans="1:4" ht="12.75">
      <c r="A28" s="13" t="s">
        <v>74</v>
      </c>
      <c r="B28" s="14">
        <v>33903012</v>
      </c>
      <c r="C28" s="15">
        <v>0</v>
      </c>
      <c r="D28" s="15">
        <v>3840</v>
      </c>
    </row>
    <row r="29" spans="1:4" ht="12.75">
      <c r="A29" s="13" t="s">
        <v>75</v>
      </c>
      <c r="B29" s="14">
        <v>33903013</v>
      </c>
      <c r="C29" s="15">
        <v>1012.54</v>
      </c>
      <c r="D29" s="15">
        <v>4069.21</v>
      </c>
    </row>
    <row r="30" spans="1:4" ht="12.75">
      <c r="A30" s="13" t="s">
        <v>76</v>
      </c>
      <c r="B30" s="14">
        <v>33903014</v>
      </c>
      <c r="C30" s="15">
        <v>1568</v>
      </c>
      <c r="D30" s="15">
        <v>24073</v>
      </c>
    </row>
    <row r="31" spans="1:4" ht="12.75">
      <c r="A31" s="13" t="s">
        <v>77</v>
      </c>
      <c r="B31" s="14">
        <v>33903015</v>
      </c>
      <c r="C31" s="15">
        <v>4077.65</v>
      </c>
      <c r="D31" s="15">
        <v>21095.15</v>
      </c>
    </row>
    <row r="32" spans="1:4" ht="12.75">
      <c r="A32" s="13" t="s">
        <v>78</v>
      </c>
      <c r="B32" s="14">
        <v>33903016</v>
      </c>
      <c r="C32" s="15">
        <v>5381.06</v>
      </c>
      <c r="D32" s="15">
        <v>35026.96</v>
      </c>
    </row>
    <row r="33" spans="1:4" ht="12.75">
      <c r="A33" s="13" t="s">
        <v>79</v>
      </c>
      <c r="B33" s="14">
        <v>33903017</v>
      </c>
      <c r="C33" s="15">
        <v>180</v>
      </c>
      <c r="D33" s="15">
        <v>5271</v>
      </c>
    </row>
    <row r="34" spans="1:4" ht="12.75">
      <c r="A34" s="13" t="s">
        <v>80</v>
      </c>
      <c r="B34" s="14">
        <v>33903018</v>
      </c>
      <c r="C34" s="15">
        <v>-905.46</v>
      </c>
      <c r="D34" s="15">
        <v>11413.81</v>
      </c>
    </row>
    <row r="35" spans="1:4" ht="12.75">
      <c r="A35" s="13" t="s">
        <v>81</v>
      </c>
      <c r="B35" s="14">
        <v>33903019</v>
      </c>
      <c r="C35" s="15">
        <v>497.5</v>
      </c>
      <c r="D35" s="15">
        <v>5393.1</v>
      </c>
    </row>
    <row r="36" spans="1:4" ht="12.75">
      <c r="A36" s="13" t="s">
        <v>82</v>
      </c>
      <c r="B36" s="14">
        <v>33903020</v>
      </c>
      <c r="C36" s="15">
        <v>2741.2</v>
      </c>
      <c r="D36" s="15">
        <v>3401.2</v>
      </c>
    </row>
    <row r="37" spans="1:4" ht="12.75">
      <c r="A37" s="13" t="s">
        <v>83</v>
      </c>
      <c r="B37" s="14">
        <v>33903021</v>
      </c>
      <c r="C37" s="15">
        <v>65255.64</v>
      </c>
      <c r="D37" s="15">
        <v>132235.07</v>
      </c>
    </row>
    <row r="38" spans="1:4" ht="12.75">
      <c r="A38" s="13" t="s">
        <v>84</v>
      </c>
      <c r="B38" s="14">
        <v>33903022</v>
      </c>
      <c r="C38" s="15">
        <v>0</v>
      </c>
      <c r="D38" s="15">
        <v>14492.84</v>
      </c>
    </row>
    <row r="39" spans="1:4" ht="12.75">
      <c r="A39" s="13" t="s">
        <v>85</v>
      </c>
      <c r="B39" s="14">
        <v>33903023</v>
      </c>
      <c r="C39" s="15">
        <v>2567.64</v>
      </c>
      <c r="D39" s="15">
        <v>5918.42</v>
      </c>
    </row>
    <row r="40" spans="1:4" ht="12.75">
      <c r="A40" s="13" t="s">
        <v>86</v>
      </c>
      <c r="B40" s="14">
        <v>33903024</v>
      </c>
      <c r="C40" s="15">
        <v>1610.59</v>
      </c>
      <c r="D40" s="15">
        <v>9263.26</v>
      </c>
    </row>
    <row r="41" spans="1:4" ht="12.75">
      <c r="A41" s="13" t="s">
        <v>87</v>
      </c>
      <c r="B41" s="14">
        <v>33903025</v>
      </c>
      <c r="C41" s="15">
        <v>0</v>
      </c>
      <c r="D41" s="15">
        <v>13152.35</v>
      </c>
    </row>
    <row r="42" spans="1:4" ht="12.75">
      <c r="A42" s="13" t="s">
        <v>88</v>
      </c>
      <c r="B42" s="14">
        <v>33903026</v>
      </c>
      <c r="C42" s="15">
        <v>0</v>
      </c>
      <c r="D42" s="15">
        <v>0</v>
      </c>
    </row>
    <row r="43" spans="1:4" ht="12.75">
      <c r="A43" s="13" t="s">
        <v>89</v>
      </c>
      <c r="B43" s="14">
        <v>33903027</v>
      </c>
      <c r="C43" s="15">
        <v>5031.86</v>
      </c>
      <c r="D43" s="15">
        <v>15539.09</v>
      </c>
    </row>
    <row r="44" spans="1:4" ht="12.75">
      <c r="A44" s="13" t="s">
        <v>90</v>
      </c>
      <c r="B44" s="14">
        <v>33903028</v>
      </c>
      <c r="C44" s="15">
        <v>0</v>
      </c>
      <c r="D44" s="15">
        <v>800</v>
      </c>
    </row>
    <row r="45" spans="1:4" ht="12.75">
      <c r="A45" s="13" t="s">
        <v>91</v>
      </c>
      <c r="B45" s="14">
        <v>33903029</v>
      </c>
      <c r="C45" s="15">
        <v>1953</v>
      </c>
      <c r="D45" s="15">
        <v>5185.36</v>
      </c>
    </row>
    <row r="46" spans="1:4" ht="12.75">
      <c r="A46" s="13" t="s">
        <v>92</v>
      </c>
      <c r="B46" s="14">
        <v>33903031</v>
      </c>
      <c r="C46" s="15">
        <v>180</v>
      </c>
      <c r="D46" s="15">
        <v>745</v>
      </c>
    </row>
    <row r="47" spans="1:4" ht="12.75">
      <c r="A47" s="13" t="s">
        <v>93</v>
      </c>
      <c r="B47" s="14">
        <v>33903033</v>
      </c>
      <c r="C47" s="15">
        <v>11843.8</v>
      </c>
      <c r="D47" s="15">
        <v>64235.64</v>
      </c>
    </row>
    <row r="48" spans="1:4" ht="12.75">
      <c r="A48" s="13" t="s">
        <v>94</v>
      </c>
      <c r="B48" s="14">
        <v>33903034</v>
      </c>
      <c r="C48" s="15">
        <v>160.4</v>
      </c>
      <c r="D48" s="15">
        <v>2031.4</v>
      </c>
    </row>
    <row r="49" spans="1:4" ht="12.75">
      <c r="A49" s="13" t="s">
        <v>95</v>
      </c>
      <c r="B49" s="14">
        <v>33903097</v>
      </c>
      <c r="C49" s="15">
        <v>10695.65</v>
      </c>
      <c r="D49" s="15">
        <v>62477.74</v>
      </c>
    </row>
    <row r="50" spans="1:4" ht="12.75">
      <c r="A50" s="13" t="s">
        <v>96</v>
      </c>
      <c r="B50" s="14">
        <v>33903099</v>
      </c>
      <c r="C50" s="15">
        <v>-7392.93</v>
      </c>
      <c r="D50" s="15">
        <v>11924.36</v>
      </c>
    </row>
    <row r="51" spans="1:4" ht="12.75">
      <c r="A51" s="13" t="s">
        <v>97</v>
      </c>
      <c r="B51" s="14">
        <v>33903301</v>
      </c>
      <c r="C51" s="15">
        <v>5768.53</v>
      </c>
      <c r="D51" s="15">
        <v>36734.89</v>
      </c>
    </row>
    <row r="52" spans="1:4" ht="12.75">
      <c r="A52" s="13" t="s">
        <v>98</v>
      </c>
      <c r="B52" s="14">
        <v>33903302</v>
      </c>
      <c r="C52" s="15">
        <v>3276.06</v>
      </c>
      <c r="D52" s="15">
        <v>13256.032</v>
      </c>
    </row>
    <row r="53" spans="1:4" ht="12.75">
      <c r="A53" s="13" t="s">
        <v>99</v>
      </c>
      <c r="B53" s="14">
        <v>33903303</v>
      </c>
      <c r="C53" s="15">
        <v>5864.51</v>
      </c>
      <c r="D53" s="15">
        <v>39014.18</v>
      </c>
    </row>
    <row r="54" spans="1:4" ht="12.75">
      <c r="A54" s="13" t="s">
        <v>100</v>
      </c>
      <c r="B54" s="14">
        <v>33903399</v>
      </c>
      <c r="C54" s="15">
        <v>300</v>
      </c>
      <c r="D54" s="15">
        <v>9101</v>
      </c>
    </row>
    <row r="55" spans="1:4" ht="12.75">
      <c r="A55" s="13" t="s">
        <v>101</v>
      </c>
      <c r="B55" s="14">
        <v>33903602</v>
      </c>
      <c r="C55" s="15">
        <v>112466.87</v>
      </c>
      <c r="D55" s="15">
        <v>405408.45</v>
      </c>
    </row>
    <row r="56" spans="1:4" ht="12.75">
      <c r="A56" s="13" t="s">
        <v>102</v>
      </c>
      <c r="B56" s="14">
        <v>33903603</v>
      </c>
      <c r="C56" s="15">
        <v>0</v>
      </c>
      <c r="D56" s="15">
        <v>0</v>
      </c>
    </row>
    <row r="57" spans="1:4" ht="12.75">
      <c r="A57" s="13" t="s">
        <v>103</v>
      </c>
      <c r="B57" s="14">
        <v>33903605</v>
      </c>
      <c r="C57" s="15">
        <v>0</v>
      </c>
      <c r="D57" s="15">
        <v>0</v>
      </c>
    </row>
    <row r="58" spans="1:4" ht="12.75">
      <c r="A58" s="13" t="s">
        <v>104</v>
      </c>
      <c r="B58" s="14">
        <v>33903607</v>
      </c>
      <c r="C58" s="15">
        <v>962.5</v>
      </c>
      <c r="D58" s="15">
        <v>10757.9</v>
      </c>
    </row>
    <row r="59" spans="1:4" ht="12.75">
      <c r="A59" s="13" t="s">
        <v>105</v>
      </c>
      <c r="B59" s="14">
        <v>33903608</v>
      </c>
      <c r="C59" s="15">
        <v>25727.95</v>
      </c>
      <c r="D59" s="15">
        <v>78393.37</v>
      </c>
    </row>
    <row r="60" spans="1:4" ht="12.75">
      <c r="A60" s="13" t="s">
        <v>106</v>
      </c>
      <c r="B60" s="14">
        <v>33903609</v>
      </c>
      <c r="C60" s="15">
        <v>5206</v>
      </c>
      <c r="D60" s="15">
        <v>11745.79</v>
      </c>
    </row>
    <row r="61" spans="1:4" ht="12.75">
      <c r="A61" s="13" t="s">
        <v>107</v>
      </c>
      <c r="B61" s="14">
        <v>33903697</v>
      </c>
      <c r="C61" s="15">
        <v>900.46</v>
      </c>
      <c r="D61" s="15">
        <v>2017.67</v>
      </c>
    </row>
    <row r="62" spans="1:4" ht="12.75">
      <c r="A62" s="13" t="s">
        <v>108</v>
      </c>
      <c r="B62" s="14">
        <v>33903699</v>
      </c>
      <c r="C62" s="15">
        <v>37654.76</v>
      </c>
      <c r="D62" s="15">
        <v>146873.11</v>
      </c>
    </row>
    <row r="63" spans="1:4" ht="12.75">
      <c r="A63" s="13" t="s">
        <v>109</v>
      </c>
      <c r="B63" s="14">
        <v>33903701</v>
      </c>
      <c r="C63" s="15">
        <v>0</v>
      </c>
      <c r="D63" s="15">
        <v>0</v>
      </c>
    </row>
    <row r="64" spans="1:4" ht="12.75">
      <c r="A64" s="13" t="s">
        <v>110</v>
      </c>
      <c r="B64" s="14">
        <v>33903702</v>
      </c>
      <c r="C64" s="15">
        <v>0</v>
      </c>
      <c r="D64" s="15">
        <v>1695.69</v>
      </c>
    </row>
    <row r="65" spans="1:4" ht="12.75">
      <c r="A65" s="13" t="s">
        <v>111</v>
      </c>
      <c r="B65" s="14">
        <v>33903704</v>
      </c>
      <c r="C65" s="15">
        <v>0</v>
      </c>
      <c r="D65" s="15">
        <v>0</v>
      </c>
    </row>
    <row r="66" spans="1:4" ht="12.75">
      <c r="A66" s="13" t="s">
        <v>112</v>
      </c>
      <c r="B66" s="14">
        <v>33903799</v>
      </c>
      <c r="C66" s="15">
        <v>0</v>
      </c>
      <c r="D66" s="15">
        <v>0</v>
      </c>
    </row>
    <row r="67" spans="1:4" ht="12.75">
      <c r="A67" s="13" t="s">
        <v>113</v>
      </c>
      <c r="B67" s="14">
        <v>33903901</v>
      </c>
      <c r="C67" s="15">
        <v>3354.13</v>
      </c>
      <c r="D67" s="15">
        <v>28527.36</v>
      </c>
    </row>
    <row r="68" spans="1:4" ht="12.75">
      <c r="A68" s="13" t="s">
        <v>114</v>
      </c>
      <c r="B68" s="14">
        <v>33903902</v>
      </c>
      <c r="C68" s="15">
        <v>22002.21</v>
      </c>
      <c r="D68" s="15">
        <v>152577.39</v>
      </c>
    </row>
    <row r="69" spans="1:4" ht="12.75">
      <c r="A69" s="13" t="s">
        <v>115</v>
      </c>
      <c r="B69" s="14">
        <v>33903903</v>
      </c>
      <c r="C69" s="15">
        <v>55</v>
      </c>
      <c r="D69" s="15">
        <v>55</v>
      </c>
    </row>
    <row r="70" spans="1:4" ht="12.75">
      <c r="A70" s="13" t="s">
        <v>116</v>
      </c>
      <c r="B70" s="14">
        <v>33903904</v>
      </c>
      <c r="C70" s="15">
        <v>85882.89</v>
      </c>
      <c r="D70" s="15">
        <v>234748.72</v>
      </c>
    </row>
    <row r="71" spans="1:4" ht="12.75">
      <c r="A71" s="13" t="s">
        <v>117</v>
      </c>
      <c r="B71" s="14">
        <v>33903905</v>
      </c>
      <c r="C71" s="15">
        <v>0</v>
      </c>
      <c r="D71" s="15">
        <v>0</v>
      </c>
    </row>
    <row r="72" spans="1:4" ht="12.75">
      <c r="A72" s="13" t="s">
        <v>118</v>
      </c>
      <c r="B72" s="14">
        <v>33903906</v>
      </c>
      <c r="C72" s="15">
        <v>0</v>
      </c>
      <c r="D72" s="15">
        <v>717.45</v>
      </c>
    </row>
    <row r="73" spans="1:4" ht="12.75">
      <c r="A73" s="13" t="s">
        <v>119</v>
      </c>
      <c r="B73" s="14">
        <v>33903907</v>
      </c>
      <c r="C73" s="15">
        <v>0</v>
      </c>
      <c r="D73" s="15">
        <v>60.4</v>
      </c>
    </row>
    <row r="74" spans="1:4" ht="12.75">
      <c r="A74" s="13" t="s">
        <v>120</v>
      </c>
      <c r="B74" s="14">
        <v>33903908</v>
      </c>
      <c r="C74" s="15">
        <v>0</v>
      </c>
      <c r="D74" s="15">
        <v>0</v>
      </c>
    </row>
    <row r="75" spans="1:4" ht="12.75">
      <c r="A75" s="13" t="s">
        <v>121</v>
      </c>
      <c r="B75" s="14">
        <v>33903909</v>
      </c>
      <c r="C75" s="15">
        <v>0</v>
      </c>
      <c r="D75" s="15">
        <v>79424</v>
      </c>
    </row>
    <row r="76" spans="1:4" ht="12.75">
      <c r="A76" s="13" t="s">
        <v>122</v>
      </c>
      <c r="B76" s="14">
        <v>33903912</v>
      </c>
      <c r="C76" s="15">
        <v>-2903</v>
      </c>
      <c r="D76" s="15">
        <v>11667</v>
      </c>
    </row>
    <row r="77" spans="1:4" ht="12.75">
      <c r="A77" s="13" t="s">
        <v>123</v>
      </c>
      <c r="B77" s="14">
        <v>33903913</v>
      </c>
      <c r="C77" s="15">
        <v>8346.73</v>
      </c>
      <c r="D77" s="15">
        <v>45561.13</v>
      </c>
    </row>
    <row r="78" spans="1:4" ht="12.75">
      <c r="A78" s="13" t="s">
        <v>124</v>
      </c>
      <c r="B78" s="14">
        <v>33903914</v>
      </c>
      <c r="C78" s="15">
        <v>3344.21</v>
      </c>
      <c r="D78" s="15">
        <v>30039.29</v>
      </c>
    </row>
    <row r="79" spans="1:4" ht="12.75">
      <c r="A79" s="13" t="s">
        <v>125</v>
      </c>
      <c r="B79" s="14">
        <v>33903915</v>
      </c>
      <c r="C79" s="15">
        <v>-14</v>
      </c>
      <c r="D79" s="15">
        <v>36</v>
      </c>
    </row>
    <row r="80" spans="1:4" ht="12.75">
      <c r="A80" s="13" t="s">
        <v>126</v>
      </c>
      <c r="B80" s="14">
        <v>33903916</v>
      </c>
      <c r="C80" s="15">
        <v>1675</v>
      </c>
      <c r="D80" s="15">
        <v>12908</v>
      </c>
    </row>
    <row r="81" spans="1:4" ht="12.75">
      <c r="A81" s="13" t="s">
        <v>127</v>
      </c>
      <c r="B81" s="14">
        <v>33903917</v>
      </c>
      <c r="C81" s="15">
        <v>0</v>
      </c>
      <c r="D81" s="15">
        <v>4336</v>
      </c>
    </row>
    <row r="82" spans="1:4" ht="12.75">
      <c r="A82" s="13" t="s">
        <v>128</v>
      </c>
      <c r="B82" s="14">
        <v>33903918</v>
      </c>
      <c r="C82" s="15">
        <v>8006.78</v>
      </c>
      <c r="D82" s="15">
        <v>267673.03</v>
      </c>
    </row>
    <row r="83" spans="1:4" ht="12.75">
      <c r="A83" s="13" t="s">
        <v>129</v>
      </c>
      <c r="B83" s="14">
        <v>33903919</v>
      </c>
      <c r="C83" s="15">
        <v>0</v>
      </c>
      <c r="D83" s="15">
        <v>0</v>
      </c>
    </row>
    <row r="84" spans="1:4" ht="12.75">
      <c r="A84" s="13" t="s">
        <v>130</v>
      </c>
      <c r="B84" s="14">
        <v>33903921</v>
      </c>
      <c r="C84" s="15">
        <v>5330</v>
      </c>
      <c r="D84" s="15">
        <v>9305.63</v>
      </c>
    </row>
    <row r="85" spans="1:4" ht="12.75">
      <c r="A85" s="13" t="s">
        <v>131</v>
      </c>
      <c r="B85" s="14">
        <v>33903922</v>
      </c>
      <c r="C85" s="15">
        <v>7826</v>
      </c>
      <c r="D85" s="15">
        <v>49123.65</v>
      </c>
    </row>
    <row r="86" spans="1:4" ht="12.75">
      <c r="A86" s="13" t="s">
        <v>132</v>
      </c>
      <c r="B86" s="14">
        <v>33903923</v>
      </c>
      <c r="C86" s="15">
        <v>0</v>
      </c>
      <c r="D86" s="15">
        <v>2343.59</v>
      </c>
    </row>
    <row r="87" spans="1:4" ht="12.75">
      <c r="A87" s="13" t="s">
        <v>133</v>
      </c>
      <c r="B87" s="14">
        <v>33903924</v>
      </c>
      <c r="C87" s="15">
        <v>9654.65</v>
      </c>
      <c r="D87" s="15">
        <v>75538.79</v>
      </c>
    </row>
    <row r="88" spans="1:4" ht="12.75">
      <c r="A88" s="13" t="s">
        <v>134</v>
      </c>
      <c r="B88" s="14">
        <v>33903925</v>
      </c>
      <c r="C88" s="15">
        <v>0</v>
      </c>
      <c r="D88" s="15">
        <v>60</v>
      </c>
    </row>
    <row r="89" spans="1:4" ht="12.75">
      <c r="A89" s="13" t="s">
        <v>135</v>
      </c>
      <c r="B89" s="14">
        <v>33903926</v>
      </c>
      <c r="C89" s="15">
        <v>1204.84</v>
      </c>
      <c r="D89" s="15">
        <v>7872.84</v>
      </c>
    </row>
    <row r="90" spans="1:4" ht="12.75">
      <c r="A90" s="13" t="s">
        <v>136</v>
      </c>
      <c r="B90" s="14">
        <v>33903927</v>
      </c>
      <c r="C90" s="15">
        <v>11739.18</v>
      </c>
      <c r="D90" s="15">
        <v>32015.42</v>
      </c>
    </row>
    <row r="91" spans="1:4" ht="12.75">
      <c r="A91" s="13" t="s">
        <v>137</v>
      </c>
      <c r="B91" s="14">
        <v>33903928</v>
      </c>
      <c r="C91" s="15">
        <v>814.84</v>
      </c>
      <c r="D91" s="15">
        <v>5382.24</v>
      </c>
    </row>
    <row r="92" spans="1:4" ht="12.75">
      <c r="A92" s="13" t="s">
        <v>138</v>
      </c>
      <c r="B92" s="14">
        <v>33903929</v>
      </c>
      <c r="C92" s="15">
        <v>0</v>
      </c>
      <c r="D92" s="15">
        <v>0</v>
      </c>
    </row>
    <row r="93" spans="1:4" ht="12.75">
      <c r="A93" s="13" t="s">
        <v>139</v>
      </c>
      <c r="B93" s="14">
        <v>33903930</v>
      </c>
      <c r="C93" s="15">
        <v>26621.85</v>
      </c>
      <c r="D93" s="15">
        <v>40848.41</v>
      </c>
    </row>
    <row r="94" spans="1:4" ht="12.75">
      <c r="A94" s="13" t="s">
        <v>140</v>
      </c>
      <c r="B94" s="14">
        <v>33903931</v>
      </c>
      <c r="C94" s="15">
        <v>7872.63</v>
      </c>
      <c r="D94" s="15">
        <v>45350.88</v>
      </c>
    </row>
    <row r="95" spans="1:4" ht="12.75">
      <c r="A95" s="13" t="s">
        <v>141</v>
      </c>
      <c r="B95" s="14">
        <v>33903932</v>
      </c>
      <c r="C95" s="15">
        <v>-3940.56</v>
      </c>
      <c r="D95" s="15">
        <v>11621.18</v>
      </c>
    </row>
    <row r="96" spans="1:4" ht="12.75">
      <c r="A96" s="13" t="s">
        <v>142</v>
      </c>
      <c r="B96" s="14">
        <v>33903933</v>
      </c>
      <c r="C96" s="15">
        <v>22187.35</v>
      </c>
      <c r="D96" s="15">
        <v>109804.21</v>
      </c>
    </row>
    <row r="97" spans="1:4" ht="12.75">
      <c r="A97" s="13" t="s">
        <v>143</v>
      </c>
      <c r="B97" s="14">
        <v>33903934</v>
      </c>
      <c r="C97" s="15">
        <v>0</v>
      </c>
      <c r="D97" s="15">
        <v>0</v>
      </c>
    </row>
    <row r="98" spans="1:4" ht="12.75">
      <c r="A98" s="13" t="s">
        <v>144</v>
      </c>
      <c r="B98" s="14">
        <v>33903935</v>
      </c>
      <c r="C98" s="15">
        <v>-114.93</v>
      </c>
      <c r="D98" s="15">
        <v>996</v>
      </c>
    </row>
    <row r="99" spans="1:4" ht="12.75">
      <c r="A99" s="13" t="s">
        <v>145</v>
      </c>
      <c r="B99" s="14">
        <v>33903936</v>
      </c>
      <c r="C99" s="15">
        <v>27074.22</v>
      </c>
      <c r="D99" s="15">
        <v>114582.8</v>
      </c>
    </row>
    <row r="100" spans="1:4" ht="12.75">
      <c r="A100" s="13" t="s">
        <v>146</v>
      </c>
      <c r="B100" s="14">
        <v>33903937</v>
      </c>
      <c r="C100" s="15">
        <v>0</v>
      </c>
      <c r="D100" s="15">
        <v>0</v>
      </c>
    </row>
    <row r="101" spans="1:4" ht="12.75">
      <c r="A101" s="13" t="s">
        <v>147</v>
      </c>
      <c r="B101" s="14">
        <v>33903938</v>
      </c>
      <c r="C101" s="15">
        <v>0</v>
      </c>
      <c r="D101" s="15">
        <v>0</v>
      </c>
    </row>
    <row r="102" spans="1:4" ht="12.75">
      <c r="A102" s="13" t="s">
        <v>148</v>
      </c>
      <c r="B102" s="14">
        <v>33903939</v>
      </c>
      <c r="C102" s="15">
        <v>-3169.12</v>
      </c>
      <c r="D102" s="15">
        <v>70709.08</v>
      </c>
    </row>
    <row r="103" spans="1:4" ht="12.75">
      <c r="A103" s="13" t="s">
        <v>149</v>
      </c>
      <c r="B103" s="14">
        <v>33903942</v>
      </c>
      <c r="C103" s="15">
        <v>6858</v>
      </c>
      <c r="D103" s="15">
        <v>6858</v>
      </c>
    </row>
    <row r="104" spans="1:4" ht="12.75">
      <c r="A104" s="13" t="s">
        <v>150</v>
      </c>
      <c r="B104" s="14">
        <v>33903945</v>
      </c>
      <c r="C104" s="15">
        <v>20702.88</v>
      </c>
      <c r="D104" s="15">
        <v>209552.68</v>
      </c>
    </row>
    <row r="105" spans="1:4" ht="12.75">
      <c r="A105" s="13" t="s">
        <v>151</v>
      </c>
      <c r="B105" s="14">
        <v>33903946</v>
      </c>
      <c r="C105" s="15">
        <v>2960</v>
      </c>
      <c r="D105" s="15">
        <v>3160</v>
      </c>
    </row>
    <row r="106" spans="1:4" ht="12.75">
      <c r="A106" s="13" t="s">
        <v>152</v>
      </c>
      <c r="B106" s="14">
        <v>33903947</v>
      </c>
      <c r="C106" s="15">
        <v>12316.8</v>
      </c>
      <c r="D106" s="15">
        <v>24281.62</v>
      </c>
    </row>
    <row r="107" spans="1:4" ht="12.75">
      <c r="A107" s="13" t="s">
        <v>153</v>
      </c>
      <c r="B107" s="14">
        <v>33903948</v>
      </c>
      <c r="C107" s="15">
        <v>-1552.2</v>
      </c>
      <c r="D107" s="15">
        <v>86876.4</v>
      </c>
    </row>
    <row r="108" spans="1:4" ht="12.75">
      <c r="A108" s="13" t="s">
        <v>154</v>
      </c>
      <c r="B108" s="14">
        <v>33903949</v>
      </c>
      <c r="C108" s="15">
        <v>-9.99</v>
      </c>
      <c r="D108" s="15">
        <v>4891.15</v>
      </c>
    </row>
    <row r="109" spans="1:4" ht="12.75">
      <c r="A109" s="13" t="s">
        <v>174</v>
      </c>
      <c r="B109" s="14">
        <v>33903994</v>
      </c>
      <c r="C109" s="15">
        <v>0</v>
      </c>
      <c r="D109" s="15">
        <v>3531</v>
      </c>
    </row>
    <row r="110" spans="1:4" ht="12.75">
      <c r="A110" s="13" t="s">
        <v>155</v>
      </c>
      <c r="B110" s="14">
        <v>33903997</v>
      </c>
      <c r="C110" s="15">
        <v>-10210</v>
      </c>
      <c r="D110" s="15">
        <v>18332.73</v>
      </c>
    </row>
    <row r="111" spans="1:4" ht="12.75">
      <c r="A111" s="13" t="s">
        <v>156</v>
      </c>
      <c r="B111" s="14">
        <v>33903999</v>
      </c>
      <c r="C111" s="15">
        <v>10230.56</v>
      </c>
      <c r="D111" s="15">
        <v>44544.93</v>
      </c>
    </row>
    <row r="112" spans="1:4" ht="12.75">
      <c r="A112" s="13" t="s">
        <v>181</v>
      </c>
      <c r="B112" s="14">
        <v>33904199</v>
      </c>
      <c r="C112" s="15">
        <v>0</v>
      </c>
      <c r="D112" s="15">
        <v>0</v>
      </c>
    </row>
    <row r="113" spans="1:4" ht="12.75">
      <c r="A113" s="13" t="s">
        <v>157</v>
      </c>
      <c r="B113" s="14">
        <v>33904701</v>
      </c>
      <c r="C113" s="15">
        <v>0</v>
      </c>
      <c r="D113" s="15">
        <v>0</v>
      </c>
    </row>
    <row r="114" spans="1:4" ht="12.75">
      <c r="A114" s="19" t="s">
        <v>158</v>
      </c>
      <c r="B114" s="16">
        <v>33907103</v>
      </c>
      <c r="C114" s="15">
        <v>0</v>
      </c>
      <c r="D114" s="15">
        <v>0</v>
      </c>
    </row>
    <row r="115" spans="1:4" ht="12.75">
      <c r="A115" s="19" t="s">
        <v>159</v>
      </c>
      <c r="B115" s="16">
        <v>33909201</v>
      </c>
      <c r="C115" s="15">
        <v>0</v>
      </c>
      <c r="D115" s="15">
        <v>0</v>
      </c>
    </row>
    <row r="116" spans="1:4" ht="12.75">
      <c r="A116" s="19" t="s">
        <v>160</v>
      </c>
      <c r="B116" s="16">
        <v>33909206</v>
      </c>
      <c r="C116" s="15">
        <v>0</v>
      </c>
      <c r="D116" s="15">
        <v>0</v>
      </c>
    </row>
    <row r="117" spans="1:4" ht="12.75">
      <c r="A117" s="19" t="s">
        <v>182</v>
      </c>
      <c r="B117" s="16">
        <v>33909207</v>
      </c>
      <c r="C117" s="15">
        <v>0</v>
      </c>
      <c r="D117" s="15">
        <v>66.3</v>
      </c>
    </row>
    <row r="118" spans="1:4" ht="12.75">
      <c r="A118" s="19" t="s">
        <v>183</v>
      </c>
      <c r="B118" s="16">
        <v>33909208</v>
      </c>
      <c r="C118" s="15">
        <v>0</v>
      </c>
      <c r="D118" s="15">
        <v>27.03</v>
      </c>
    </row>
    <row r="119" spans="1:4" ht="12.75">
      <c r="A119" s="13" t="s">
        <v>175</v>
      </c>
      <c r="B119" s="14">
        <v>33909213</v>
      </c>
      <c r="C119" s="15">
        <v>679.45</v>
      </c>
      <c r="D119" s="15">
        <v>959.45</v>
      </c>
    </row>
    <row r="120" spans="1:4" ht="12.75">
      <c r="A120" s="13" t="s">
        <v>162</v>
      </c>
      <c r="B120" s="14">
        <v>33909299</v>
      </c>
      <c r="C120" s="15">
        <v>0</v>
      </c>
      <c r="D120" s="15">
        <v>739.84</v>
      </c>
    </row>
    <row r="121" spans="1:4" ht="12.75">
      <c r="A121" s="13" t="s">
        <v>163</v>
      </c>
      <c r="B121" s="20">
        <v>44905100</v>
      </c>
      <c r="C121" s="15">
        <v>5232.87</v>
      </c>
      <c r="D121" s="15">
        <v>514875.05</v>
      </c>
    </row>
    <row r="122" spans="1:4" ht="12.75">
      <c r="A122" s="13" t="s">
        <v>164</v>
      </c>
      <c r="B122" s="14">
        <v>44905200</v>
      </c>
      <c r="C122" s="15">
        <v>169865.52</v>
      </c>
      <c r="D122" s="15">
        <v>1089862.77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5.7109375" style="17" bestFit="1" customWidth="1"/>
    <col min="4" max="4" width="18.57421875" style="17" bestFit="1" customWidth="1"/>
    <col min="5" max="16384" width="11.421875" style="2" customWidth="1"/>
  </cols>
  <sheetData>
    <row r="1" spans="1:4" ht="12.75">
      <c r="A1" s="24" t="s">
        <v>0</v>
      </c>
      <c r="B1" s="24"/>
      <c r="C1" s="24"/>
      <c r="D1" s="1"/>
    </row>
    <row r="2" spans="1:4" ht="12.75">
      <c r="A2" s="25" t="s">
        <v>48</v>
      </c>
      <c r="B2" s="25"/>
      <c r="C2" s="25"/>
      <c r="D2" s="1"/>
    </row>
    <row r="3" spans="1:4" ht="12.75">
      <c r="A3" s="26" t="s">
        <v>185</v>
      </c>
      <c r="B3" s="26"/>
      <c r="C3" s="26"/>
      <c r="D3" s="1"/>
    </row>
    <row r="4" spans="1:4" ht="12.75">
      <c r="A4" s="3"/>
      <c r="B4" s="4"/>
      <c r="C4" s="5" t="s">
        <v>49</v>
      </c>
      <c r="D4" s="1" t="s">
        <v>50</v>
      </c>
    </row>
    <row r="5" spans="1:4" ht="12.75">
      <c r="A5" s="21" t="s">
        <v>51</v>
      </c>
      <c r="B5" s="22"/>
      <c r="C5" s="23">
        <v>442707.77</v>
      </c>
      <c r="D5" s="12">
        <v>1082071.55</v>
      </c>
    </row>
    <row r="6" spans="1:4" ht="12.75">
      <c r="A6" s="10" t="s">
        <v>52</v>
      </c>
      <c r="B6" s="11"/>
      <c r="C6" s="12">
        <v>0</v>
      </c>
      <c r="D6" s="12">
        <v>0</v>
      </c>
    </row>
    <row r="7" spans="1:4" ht="12.75">
      <c r="A7" s="10" t="s">
        <v>53</v>
      </c>
      <c r="B7" s="11"/>
      <c r="C7" s="12">
        <v>0</v>
      </c>
      <c r="D7" s="12">
        <v>0</v>
      </c>
    </row>
    <row r="8" spans="1:4" ht="12.75">
      <c r="A8" s="10" t="s">
        <v>54</v>
      </c>
      <c r="B8" s="11"/>
      <c r="C8" s="12">
        <f>SUM(C10:C121)</f>
        <v>2312574.7399999998</v>
      </c>
      <c r="D8" s="12">
        <f>SUM(D10:D121)</f>
        <v>1111644.4700000002</v>
      </c>
    </row>
    <row r="9" spans="1:4" ht="12.75">
      <c r="A9" s="10" t="s">
        <v>55</v>
      </c>
      <c r="B9" s="11"/>
      <c r="C9" s="12">
        <f>SUM(C6:C8)</f>
        <v>2312574.7399999998</v>
      </c>
      <c r="D9" s="12">
        <f>SUM(D6:D8)</f>
        <v>1111644.4700000002</v>
      </c>
    </row>
    <row r="10" spans="1:4" ht="12.75">
      <c r="A10" s="13" t="s">
        <v>56</v>
      </c>
      <c r="B10" s="14">
        <v>33900801</v>
      </c>
      <c r="C10" s="15">
        <v>0</v>
      </c>
      <c r="D10" s="15">
        <v>0</v>
      </c>
    </row>
    <row r="11" spans="1:4" ht="12.75">
      <c r="A11" s="13" t="s">
        <v>57</v>
      </c>
      <c r="B11" s="14">
        <v>33901401</v>
      </c>
      <c r="C11" s="15">
        <v>3471.74</v>
      </c>
      <c r="D11" s="15">
        <v>4441.99</v>
      </c>
    </row>
    <row r="12" spans="1:4" ht="12.75">
      <c r="A12" s="13" t="s">
        <v>58</v>
      </c>
      <c r="B12" s="14">
        <v>33901402</v>
      </c>
      <c r="C12" s="15">
        <v>0</v>
      </c>
      <c r="D12" s="15">
        <v>0</v>
      </c>
    </row>
    <row r="13" spans="1:4" ht="12.75">
      <c r="A13" s="13" t="s">
        <v>59</v>
      </c>
      <c r="B13" s="16">
        <v>33901403</v>
      </c>
      <c r="C13" s="15">
        <v>0</v>
      </c>
      <c r="D13" s="15">
        <v>0</v>
      </c>
    </row>
    <row r="14" spans="1:4" ht="12.75">
      <c r="A14" s="13" t="s">
        <v>60</v>
      </c>
      <c r="B14" s="14">
        <v>33901404</v>
      </c>
      <c r="C14" s="15">
        <v>0</v>
      </c>
      <c r="D14" s="15">
        <v>0</v>
      </c>
    </row>
    <row r="15" spans="1:4" ht="12.75">
      <c r="A15" s="13" t="s">
        <v>61</v>
      </c>
      <c r="B15" s="14">
        <v>33901801</v>
      </c>
      <c r="C15" s="15">
        <v>189467.5</v>
      </c>
      <c r="D15" s="15">
        <v>648942.25</v>
      </c>
    </row>
    <row r="16" spans="1:4" ht="12.75">
      <c r="A16" s="13" t="s">
        <v>62</v>
      </c>
      <c r="B16" s="14">
        <v>33901802</v>
      </c>
      <c r="C16" s="15">
        <v>0</v>
      </c>
      <c r="D16" s="15">
        <v>0</v>
      </c>
    </row>
    <row r="17" spans="1:4" ht="12.75">
      <c r="A17" s="13" t="s">
        <v>63</v>
      </c>
      <c r="B17" s="14">
        <v>33903001</v>
      </c>
      <c r="C17" s="15">
        <v>0</v>
      </c>
      <c r="D17" s="15">
        <v>0</v>
      </c>
    </row>
    <row r="18" spans="1:4" ht="12.75">
      <c r="A18" s="13" t="s">
        <v>64</v>
      </c>
      <c r="B18" s="14">
        <v>33903002</v>
      </c>
      <c r="C18" s="15">
        <v>12763.27</v>
      </c>
      <c r="D18" s="15">
        <v>17724.34</v>
      </c>
    </row>
    <row r="19" spans="1:4" ht="12.75">
      <c r="A19" s="13" t="s">
        <v>65</v>
      </c>
      <c r="B19" s="14">
        <v>33903003</v>
      </c>
      <c r="C19" s="15">
        <v>745.05</v>
      </c>
      <c r="D19" s="15">
        <v>745.05</v>
      </c>
    </row>
    <row r="20" spans="1:4" ht="12.75">
      <c r="A20" s="13" t="s">
        <v>66</v>
      </c>
      <c r="B20" s="14">
        <v>33903004</v>
      </c>
      <c r="C20" s="15">
        <v>0</v>
      </c>
      <c r="D20" s="15">
        <v>194.48</v>
      </c>
    </row>
    <row r="21" spans="1:4" ht="12.75">
      <c r="A21" s="13" t="s">
        <v>67</v>
      </c>
      <c r="B21" s="14">
        <v>33903005</v>
      </c>
      <c r="C21" s="15">
        <v>0</v>
      </c>
      <c r="D21" s="15">
        <v>0</v>
      </c>
    </row>
    <row r="22" spans="1:4" ht="12.75">
      <c r="A22" s="13" t="s">
        <v>68</v>
      </c>
      <c r="B22" s="14">
        <v>33903006</v>
      </c>
      <c r="C22" s="15">
        <v>0</v>
      </c>
      <c r="D22" s="15">
        <v>0</v>
      </c>
    </row>
    <row r="23" spans="1:4" ht="12.75">
      <c r="A23" s="13" t="s">
        <v>69</v>
      </c>
      <c r="B23" s="14">
        <v>33903007</v>
      </c>
      <c r="C23" s="15">
        <v>0</v>
      </c>
      <c r="D23" s="15">
        <v>0</v>
      </c>
    </row>
    <row r="24" spans="1:4" ht="12.75">
      <c r="A24" s="13" t="s">
        <v>70</v>
      </c>
      <c r="B24" s="14">
        <v>33903008</v>
      </c>
      <c r="C24" s="15">
        <v>0</v>
      </c>
      <c r="D24" s="15">
        <v>0</v>
      </c>
    </row>
    <row r="25" spans="1:4" ht="12.75">
      <c r="A25" s="13" t="s">
        <v>71</v>
      </c>
      <c r="B25" s="14">
        <v>33903009</v>
      </c>
      <c r="C25" s="15">
        <v>0</v>
      </c>
      <c r="D25" s="15">
        <v>958</v>
      </c>
    </row>
    <row r="26" spans="1:4" ht="12.75">
      <c r="A26" s="13" t="s">
        <v>72</v>
      </c>
      <c r="B26" s="14">
        <v>33903010</v>
      </c>
      <c r="C26" s="15">
        <v>19385.47</v>
      </c>
      <c r="D26" s="15">
        <v>27639.75</v>
      </c>
    </row>
    <row r="27" spans="1:4" ht="12.75">
      <c r="A27" s="13" t="s">
        <v>73</v>
      </c>
      <c r="B27" s="14">
        <v>33903011</v>
      </c>
      <c r="C27" s="15">
        <v>130</v>
      </c>
      <c r="D27" s="15">
        <v>230</v>
      </c>
    </row>
    <row r="28" spans="1:4" ht="12.75">
      <c r="A28" s="13" t="s">
        <v>74</v>
      </c>
      <c r="B28" s="14">
        <v>33903012</v>
      </c>
      <c r="C28" s="15">
        <v>0</v>
      </c>
      <c r="D28" s="15">
        <v>0</v>
      </c>
    </row>
    <row r="29" spans="1:4" ht="12.75">
      <c r="A29" s="13" t="s">
        <v>75</v>
      </c>
      <c r="B29" s="14">
        <v>33903013</v>
      </c>
      <c r="C29" s="15">
        <v>0</v>
      </c>
      <c r="D29" s="15">
        <v>0</v>
      </c>
    </row>
    <row r="30" spans="1:4" ht="12.75">
      <c r="A30" s="13" t="s">
        <v>76</v>
      </c>
      <c r="B30" s="14">
        <v>33903014</v>
      </c>
      <c r="C30" s="15">
        <v>0</v>
      </c>
      <c r="D30" s="15">
        <v>0</v>
      </c>
    </row>
    <row r="31" spans="1:4" ht="12.75">
      <c r="A31" s="13" t="s">
        <v>77</v>
      </c>
      <c r="B31" s="14">
        <v>33903015</v>
      </c>
      <c r="C31" s="15">
        <v>2747</v>
      </c>
      <c r="D31" s="15">
        <v>2747</v>
      </c>
    </row>
    <row r="32" spans="1:4" ht="12.75">
      <c r="A32" s="13" t="s">
        <v>78</v>
      </c>
      <c r="B32" s="14">
        <v>33903016</v>
      </c>
      <c r="C32" s="15">
        <v>0</v>
      </c>
      <c r="D32" s="15">
        <v>0</v>
      </c>
    </row>
    <row r="33" spans="1:4" ht="12.75">
      <c r="A33" s="13" t="s">
        <v>79</v>
      </c>
      <c r="B33" s="14">
        <v>33903017</v>
      </c>
      <c r="C33" s="15">
        <v>0</v>
      </c>
      <c r="D33" s="15">
        <v>0</v>
      </c>
    </row>
    <row r="34" spans="1:4" ht="12.75">
      <c r="A34" s="13" t="s">
        <v>80</v>
      </c>
      <c r="B34" s="14">
        <v>33903018</v>
      </c>
      <c r="C34" s="15">
        <v>0</v>
      </c>
      <c r="D34" s="15">
        <v>141.75</v>
      </c>
    </row>
    <row r="35" spans="1:4" ht="12.75">
      <c r="A35" s="13" t="s">
        <v>81</v>
      </c>
      <c r="B35" s="14">
        <v>33903019</v>
      </c>
      <c r="C35" s="15">
        <v>135</v>
      </c>
      <c r="D35" s="15">
        <v>135</v>
      </c>
    </row>
    <row r="36" spans="1:4" ht="12.75">
      <c r="A36" s="13" t="s">
        <v>82</v>
      </c>
      <c r="B36" s="14">
        <v>33903020</v>
      </c>
      <c r="C36" s="15">
        <v>0</v>
      </c>
      <c r="D36" s="15">
        <v>0</v>
      </c>
    </row>
    <row r="37" spans="1:4" ht="12.75">
      <c r="A37" s="13" t="s">
        <v>83</v>
      </c>
      <c r="B37" s="14">
        <v>33903021</v>
      </c>
      <c r="C37" s="15">
        <v>0</v>
      </c>
      <c r="D37" s="15">
        <v>0</v>
      </c>
    </row>
    <row r="38" spans="1:4" ht="12.75">
      <c r="A38" s="13" t="s">
        <v>84</v>
      </c>
      <c r="B38" s="14">
        <v>33903022</v>
      </c>
      <c r="C38" s="15">
        <v>0</v>
      </c>
      <c r="D38" s="15">
        <v>0</v>
      </c>
    </row>
    <row r="39" spans="1:4" ht="12.75">
      <c r="A39" s="13" t="s">
        <v>85</v>
      </c>
      <c r="B39" s="14">
        <v>33903023</v>
      </c>
      <c r="C39" s="15">
        <v>0</v>
      </c>
      <c r="D39" s="15">
        <v>0</v>
      </c>
    </row>
    <row r="40" spans="1:4" ht="12.75">
      <c r="A40" s="13" t="s">
        <v>86</v>
      </c>
      <c r="B40" s="14">
        <v>33903024</v>
      </c>
      <c r="C40" s="15">
        <v>0</v>
      </c>
      <c r="D40" s="15">
        <v>0</v>
      </c>
    </row>
    <row r="41" spans="1:4" ht="12.75">
      <c r="A41" s="13" t="s">
        <v>87</v>
      </c>
      <c r="B41" s="14">
        <v>33903025</v>
      </c>
      <c r="C41" s="15">
        <v>0</v>
      </c>
      <c r="D41" s="15">
        <v>0</v>
      </c>
    </row>
    <row r="42" spans="1:4" ht="12.75">
      <c r="A42" s="13" t="s">
        <v>88</v>
      </c>
      <c r="B42" s="14">
        <v>33903026</v>
      </c>
      <c r="C42" s="15">
        <v>0</v>
      </c>
      <c r="D42" s="15">
        <v>0</v>
      </c>
    </row>
    <row r="43" spans="1:4" ht="12.75">
      <c r="A43" s="13" t="s">
        <v>89</v>
      </c>
      <c r="B43" s="14">
        <v>33903027</v>
      </c>
      <c r="C43" s="15">
        <v>0</v>
      </c>
      <c r="D43" s="15">
        <v>0</v>
      </c>
    </row>
    <row r="44" spans="1:4" ht="12.75">
      <c r="A44" s="13" t="s">
        <v>90</v>
      </c>
      <c r="B44" s="14">
        <v>33903028</v>
      </c>
      <c r="C44" s="15">
        <v>0</v>
      </c>
      <c r="D44" s="15">
        <v>0</v>
      </c>
    </row>
    <row r="45" spans="1:4" ht="12.75">
      <c r="A45" s="13" t="s">
        <v>91</v>
      </c>
      <c r="B45" s="14">
        <v>33903029</v>
      </c>
      <c r="C45" s="15">
        <v>27</v>
      </c>
      <c r="D45" s="15">
        <v>27</v>
      </c>
    </row>
    <row r="46" spans="1:4" ht="12.75">
      <c r="A46" s="13" t="s">
        <v>92</v>
      </c>
      <c r="B46" s="14">
        <v>33903031</v>
      </c>
      <c r="C46" s="15">
        <v>0</v>
      </c>
      <c r="D46" s="15">
        <v>0</v>
      </c>
    </row>
    <row r="47" spans="1:4" ht="12.75">
      <c r="A47" s="13" t="s">
        <v>93</v>
      </c>
      <c r="B47" s="14">
        <v>33903033</v>
      </c>
      <c r="C47" s="15">
        <v>13987.47</v>
      </c>
      <c r="D47" s="15">
        <v>25590.74</v>
      </c>
    </row>
    <row r="48" spans="1:4" ht="12.75">
      <c r="A48" s="13" t="s">
        <v>94</v>
      </c>
      <c r="B48" s="14">
        <v>33903034</v>
      </c>
      <c r="C48" s="15">
        <v>0</v>
      </c>
      <c r="D48" s="15">
        <v>0</v>
      </c>
    </row>
    <row r="49" spans="1:4" ht="12.75">
      <c r="A49" s="13" t="s">
        <v>95</v>
      </c>
      <c r="B49" s="14">
        <v>33903097</v>
      </c>
      <c r="C49" s="15">
        <v>0</v>
      </c>
      <c r="D49" s="15">
        <v>0</v>
      </c>
    </row>
    <row r="50" spans="1:4" ht="12.75">
      <c r="A50" s="13" t="s">
        <v>96</v>
      </c>
      <c r="B50" s="14">
        <v>33903099</v>
      </c>
      <c r="C50" s="15">
        <v>0</v>
      </c>
      <c r="D50" s="15">
        <v>0</v>
      </c>
    </row>
    <row r="51" spans="1:4" ht="12.75">
      <c r="A51" s="13" t="s">
        <v>97</v>
      </c>
      <c r="B51" s="14">
        <v>33903301</v>
      </c>
      <c r="C51" s="15">
        <v>6496.36</v>
      </c>
      <c r="D51" s="15">
        <v>11301.37</v>
      </c>
    </row>
    <row r="52" spans="1:4" ht="12.75">
      <c r="A52" s="13" t="s">
        <v>98</v>
      </c>
      <c r="B52" s="14">
        <v>33903302</v>
      </c>
      <c r="C52" s="15">
        <v>19936.54</v>
      </c>
      <c r="D52" s="15">
        <v>25337.63</v>
      </c>
    </row>
    <row r="53" spans="1:4" ht="12.75">
      <c r="A53" s="13" t="s">
        <v>99</v>
      </c>
      <c r="B53" s="14">
        <v>33903303</v>
      </c>
      <c r="C53" s="15">
        <v>0</v>
      </c>
      <c r="D53" s="15">
        <v>0</v>
      </c>
    </row>
    <row r="54" spans="1:4" ht="12.75">
      <c r="A54" s="13" t="s">
        <v>100</v>
      </c>
      <c r="B54" s="14">
        <v>33903399</v>
      </c>
      <c r="C54" s="15">
        <v>0</v>
      </c>
      <c r="D54" s="15">
        <v>60</v>
      </c>
    </row>
    <row r="55" spans="1:4" ht="12.75">
      <c r="A55" s="13" t="s">
        <v>101</v>
      </c>
      <c r="B55" s="14">
        <v>33903602</v>
      </c>
      <c r="C55" s="15">
        <v>1416.5</v>
      </c>
      <c r="D55" s="15">
        <v>1416.5</v>
      </c>
    </row>
    <row r="56" spans="1:4" ht="12.75">
      <c r="A56" s="13" t="s">
        <v>102</v>
      </c>
      <c r="B56" s="14">
        <v>33903603</v>
      </c>
      <c r="C56" s="15">
        <v>0</v>
      </c>
      <c r="D56" s="15">
        <v>0</v>
      </c>
    </row>
    <row r="57" spans="1:4" ht="12.75">
      <c r="A57" s="13" t="s">
        <v>103</v>
      </c>
      <c r="B57" s="14">
        <v>33903605</v>
      </c>
      <c r="C57" s="15">
        <v>0</v>
      </c>
      <c r="D57" s="15">
        <v>0</v>
      </c>
    </row>
    <row r="58" spans="1:4" ht="12.75">
      <c r="A58" s="13" t="s">
        <v>104</v>
      </c>
      <c r="B58" s="14">
        <v>33903607</v>
      </c>
      <c r="C58" s="15">
        <v>0</v>
      </c>
      <c r="D58" s="15">
        <v>0</v>
      </c>
    </row>
    <row r="59" spans="1:4" ht="12.75">
      <c r="A59" s="13" t="s">
        <v>105</v>
      </c>
      <c r="B59" s="14">
        <v>33903608</v>
      </c>
      <c r="C59" s="15">
        <v>283.3</v>
      </c>
      <c r="D59" s="15">
        <v>283.3</v>
      </c>
    </row>
    <row r="60" spans="1:4" ht="12.75">
      <c r="A60" s="13" t="s">
        <v>106</v>
      </c>
      <c r="B60" s="14">
        <v>33903609</v>
      </c>
      <c r="C60" s="15">
        <v>0</v>
      </c>
      <c r="D60" s="15">
        <v>0</v>
      </c>
    </row>
    <row r="61" spans="1:4" ht="12.75">
      <c r="A61" s="13" t="s">
        <v>107</v>
      </c>
      <c r="B61" s="14">
        <v>33903697</v>
      </c>
      <c r="C61" s="15">
        <v>0</v>
      </c>
      <c r="D61" s="15">
        <v>0</v>
      </c>
    </row>
    <row r="62" spans="1:4" ht="12.75">
      <c r="A62" s="13" t="s">
        <v>108</v>
      </c>
      <c r="B62" s="14">
        <v>33903699</v>
      </c>
      <c r="C62" s="15">
        <v>0</v>
      </c>
      <c r="D62" s="15">
        <v>0</v>
      </c>
    </row>
    <row r="63" spans="1:4" ht="12.75">
      <c r="A63" s="13" t="s">
        <v>109</v>
      </c>
      <c r="B63" s="14">
        <v>33903701</v>
      </c>
      <c r="C63" s="15">
        <v>0</v>
      </c>
      <c r="D63" s="15">
        <v>0</v>
      </c>
    </row>
    <row r="64" spans="1:4" ht="12.75">
      <c r="A64" s="13" t="s">
        <v>110</v>
      </c>
      <c r="B64" s="14">
        <v>33903702</v>
      </c>
      <c r="C64" s="15">
        <v>0</v>
      </c>
      <c r="D64" s="15">
        <v>0</v>
      </c>
    </row>
    <row r="65" spans="1:4" ht="12.75">
      <c r="A65" s="13" t="s">
        <v>111</v>
      </c>
      <c r="B65" s="14">
        <v>33903704</v>
      </c>
      <c r="C65" s="15">
        <v>0</v>
      </c>
      <c r="D65" s="15">
        <v>0</v>
      </c>
    </row>
    <row r="66" spans="1:4" ht="12.75">
      <c r="A66" s="13" t="s">
        <v>112</v>
      </c>
      <c r="B66" s="14">
        <v>33903799</v>
      </c>
      <c r="C66" s="15">
        <v>0</v>
      </c>
      <c r="D66" s="15">
        <v>0</v>
      </c>
    </row>
    <row r="67" spans="1:4" ht="12.75">
      <c r="A67" s="13" t="s">
        <v>113</v>
      </c>
      <c r="B67" s="14">
        <v>33903901</v>
      </c>
      <c r="C67" s="15">
        <v>0</v>
      </c>
      <c r="D67" s="15">
        <v>0</v>
      </c>
    </row>
    <row r="68" spans="1:4" ht="12.75">
      <c r="A68" s="13" t="s">
        <v>114</v>
      </c>
      <c r="B68" s="14">
        <v>33903902</v>
      </c>
      <c r="C68" s="15">
        <v>0</v>
      </c>
      <c r="D68" s="15">
        <v>0</v>
      </c>
    </row>
    <row r="69" spans="1:4" ht="12.75">
      <c r="A69" s="13" t="s">
        <v>115</v>
      </c>
      <c r="B69" s="14">
        <v>33903903</v>
      </c>
      <c r="C69" s="15">
        <v>0</v>
      </c>
      <c r="D69" s="15">
        <v>0</v>
      </c>
    </row>
    <row r="70" spans="1:4" ht="12.75">
      <c r="A70" s="13" t="s">
        <v>116</v>
      </c>
      <c r="B70" s="14">
        <v>33903904</v>
      </c>
      <c r="C70" s="15">
        <v>1010</v>
      </c>
      <c r="D70" s="15">
        <v>1804.3</v>
      </c>
    </row>
    <row r="71" spans="1:4" ht="12.75">
      <c r="A71" s="13" t="s">
        <v>117</v>
      </c>
      <c r="B71" s="14">
        <v>33903905</v>
      </c>
      <c r="C71" s="15">
        <v>0</v>
      </c>
      <c r="D71" s="15">
        <v>0</v>
      </c>
    </row>
    <row r="72" spans="1:4" ht="12.75">
      <c r="A72" s="13" t="s">
        <v>118</v>
      </c>
      <c r="B72" s="14">
        <v>33903906</v>
      </c>
      <c r="C72" s="15">
        <v>0</v>
      </c>
      <c r="D72" s="15">
        <v>0</v>
      </c>
    </row>
    <row r="73" spans="1:4" ht="12.75">
      <c r="A73" s="13" t="s">
        <v>119</v>
      </c>
      <c r="B73" s="14">
        <v>33903907</v>
      </c>
      <c r="C73" s="15">
        <v>0</v>
      </c>
      <c r="D73" s="15">
        <v>0</v>
      </c>
    </row>
    <row r="74" spans="1:4" ht="12.75">
      <c r="A74" s="13" t="s">
        <v>120</v>
      </c>
      <c r="B74" s="14">
        <v>33903908</v>
      </c>
      <c r="C74" s="15">
        <v>0</v>
      </c>
      <c r="D74" s="15">
        <v>0</v>
      </c>
    </row>
    <row r="75" spans="1:4" ht="12.75">
      <c r="A75" s="13" t="s">
        <v>121</v>
      </c>
      <c r="B75" s="14">
        <v>33903909</v>
      </c>
      <c r="C75" s="15">
        <v>60</v>
      </c>
      <c r="D75" s="15">
        <v>217</v>
      </c>
    </row>
    <row r="76" spans="1:4" ht="12.75">
      <c r="A76" s="13" t="s">
        <v>122</v>
      </c>
      <c r="B76" s="14">
        <v>33903912</v>
      </c>
      <c r="C76" s="15">
        <v>0</v>
      </c>
      <c r="D76" s="15">
        <v>0</v>
      </c>
    </row>
    <row r="77" spans="1:4" ht="12.75">
      <c r="A77" s="13" t="s">
        <v>123</v>
      </c>
      <c r="B77" s="14">
        <v>33903913</v>
      </c>
      <c r="C77" s="15">
        <v>0</v>
      </c>
      <c r="D77" s="15">
        <v>450</v>
      </c>
    </row>
    <row r="78" spans="1:4" ht="12.75">
      <c r="A78" s="13" t="s">
        <v>124</v>
      </c>
      <c r="B78" s="14">
        <v>33903914</v>
      </c>
      <c r="C78" s="15">
        <v>0</v>
      </c>
      <c r="D78" s="15">
        <v>0</v>
      </c>
    </row>
    <row r="79" spans="1:4" ht="12.75">
      <c r="A79" s="13" t="s">
        <v>125</v>
      </c>
      <c r="B79" s="14">
        <v>33903915</v>
      </c>
      <c r="C79" s="15">
        <v>0</v>
      </c>
      <c r="D79" s="15">
        <v>0</v>
      </c>
    </row>
    <row r="80" spans="1:4" ht="12.75">
      <c r="A80" s="13" t="s">
        <v>126</v>
      </c>
      <c r="B80" s="14">
        <v>33903916</v>
      </c>
      <c r="C80" s="15">
        <v>0</v>
      </c>
      <c r="D80" s="15">
        <v>0</v>
      </c>
    </row>
    <row r="81" spans="1:4" ht="12.75">
      <c r="A81" s="13" t="s">
        <v>127</v>
      </c>
      <c r="B81" s="14">
        <v>33903917</v>
      </c>
      <c r="C81" s="15">
        <v>0</v>
      </c>
      <c r="D81" s="15">
        <v>0</v>
      </c>
    </row>
    <row r="82" spans="1:4" ht="12.75">
      <c r="A82" s="13" t="s">
        <v>128</v>
      </c>
      <c r="B82" s="14">
        <v>33903918</v>
      </c>
      <c r="C82" s="15">
        <v>2272.08</v>
      </c>
      <c r="D82" s="15">
        <v>3889.76</v>
      </c>
    </row>
    <row r="83" spans="1:4" ht="12.75">
      <c r="A83" s="13" t="s">
        <v>129</v>
      </c>
      <c r="B83" s="14">
        <v>33903919</v>
      </c>
      <c r="C83" s="15">
        <v>0</v>
      </c>
      <c r="D83" s="15">
        <v>0</v>
      </c>
    </row>
    <row r="84" spans="1:4" ht="12.75">
      <c r="A84" s="13" t="s">
        <v>130</v>
      </c>
      <c r="B84" s="14">
        <v>33903921</v>
      </c>
      <c r="C84" s="15">
        <v>450</v>
      </c>
      <c r="D84" s="15">
        <v>3880</v>
      </c>
    </row>
    <row r="85" spans="1:4" ht="12.75">
      <c r="A85" s="13" t="s">
        <v>131</v>
      </c>
      <c r="B85" s="14">
        <v>33903922</v>
      </c>
      <c r="C85" s="15">
        <v>0</v>
      </c>
      <c r="D85" s="15">
        <v>0</v>
      </c>
    </row>
    <row r="86" spans="1:4" ht="12.75">
      <c r="A86" s="13" t="s">
        <v>132</v>
      </c>
      <c r="B86" s="14">
        <v>33903923</v>
      </c>
      <c r="C86" s="15">
        <v>0</v>
      </c>
      <c r="D86" s="15">
        <v>0</v>
      </c>
    </row>
    <row r="87" spans="1:4" ht="12.75">
      <c r="A87" s="13" t="s">
        <v>133</v>
      </c>
      <c r="B87" s="14">
        <v>33903924</v>
      </c>
      <c r="C87" s="15">
        <v>0</v>
      </c>
      <c r="D87" s="15">
        <v>566.9</v>
      </c>
    </row>
    <row r="88" spans="1:4" ht="12.75">
      <c r="A88" s="13" t="s">
        <v>134</v>
      </c>
      <c r="B88" s="14">
        <v>33903925</v>
      </c>
      <c r="C88" s="15">
        <v>37000</v>
      </c>
      <c r="D88" s="15">
        <v>73939.01</v>
      </c>
    </row>
    <row r="89" spans="1:4" ht="12.75">
      <c r="A89" s="13" t="s">
        <v>135</v>
      </c>
      <c r="B89" s="14">
        <v>33903926</v>
      </c>
      <c r="C89" s="15">
        <v>0</v>
      </c>
      <c r="D89" s="15">
        <v>0</v>
      </c>
    </row>
    <row r="90" spans="1:4" ht="12.75">
      <c r="A90" s="13" t="s">
        <v>136</v>
      </c>
      <c r="B90" s="14">
        <v>33903927</v>
      </c>
      <c r="C90" s="15">
        <v>0</v>
      </c>
      <c r="D90" s="15">
        <v>0</v>
      </c>
    </row>
    <row r="91" spans="1:4" ht="12.75">
      <c r="A91" s="13" t="s">
        <v>137</v>
      </c>
      <c r="B91" s="14">
        <v>33903928</v>
      </c>
      <c r="C91" s="15">
        <v>0</v>
      </c>
      <c r="D91" s="15">
        <v>0</v>
      </c>
    </row>
    <row r="92" spans="1:4" ht="12.75">
      <c r="A92" s="13" t="s">
        <v>138</v>
      </c>
      <c r="B92" s="14">
        <v>33903929</v>
      </c>
      <c r="C92" s="18">
        <v>0</v>
      </c>
      <c r="D92" s="18">
        <v>0</v>
      </c>
    </row>
    <row r="93" spans="1:4" ht="12.75">
      <c r="A93" s="13" t="s">
        <v>139</v>
      </c>
      <c r="B93" s="14">
        <v>33903930</v>
      </c>
      <c r="C93" s="15">
        <v>280</v>
      </c>
      <c r="D93" s="15">
        <v>280</v>
      </c>
    </row>
    <row r="94" spans="1:4" ht="12.75">
      <c r="A94" s="13" t="s">
        <v>140</v>
      </c>
      <c r="B94" s="14">
        <v>33903931</v>
      </c>
      <c r="C94" s="15">
        <v>3651.61</v>
      </c>
      <c r="D94" s="15">
        <v>6800.52</v>
      </c>
    </row>
    <row r="95" spans="1:4" ht="12.75">
      <c r="A95" s="13" t="s">
        <v>141</v>
      </c>
      <c r="B95" s="14">
        <v>33903932</v>
      </c>
      <c r="C95" s="15">
        <v>0</v>
      </c>
      <c r="D95" s="15">
        <v>0</v>
      </c>
    </row>
    <row r="96" spans="1:4" ht="12.75">
      <c r="A96" s="13" t="s">
        <v>142</v>
      </c>
      <c r="B96" s="14">
        <v>33903933</v>
      </c>
      <c r="C96" s="15">
        <v>0</v>
      </c>
      <c r="D96" s="15">
        <v>0</v>
      </c>
    </row>
    <row r="97" spans="1:4" ht="12.75">
      <c r="A97" s="13" t="s">
        <v>143</v>
      </c>
      <c r="B97" s="14">
        <v>33903934</v>
      </c>
      <c r="C97" s="15">
        <v>0</v>
      </c>
      <c r="D97" s="15">
        <v>0</v>
      </c>
    </row>
    <row r="98" spans="1:4" ht="12.75">
      <c r="A98" s="13" t="s">
        <v>144</v>
      </c>
      <c r="B98" s="14">
        <v>33903935</v>
      </c>
      <c r="C98" s="15">
        <v>0</v>
      </c>
      <c r="D98" s="15">
        <v>0</v>
      </c>
    </row>
    <row r="99" spans="1:4" ht="12.75">
      <c r="A99" s="13" t="s">
        <v>145</v>
      </c>
      <c r="B99" s="14">
        <v>33903936</v>
      </c>
      <c r="C99" s="15">
        <v>0</v>
      </c>
      <c r="D99" s="15">
        <v>0</v>
      </c>
    </row>
    <row r="100" spans="1:4" ht="12.75">
      <c r="A100" s="13" t="s">
        <v>146</v>
      </c>
      <c r="B100" s="14">
        <v>33903937</v>
      </c>
      <c r="C100" s="15">
        <v>0</v>
      </c>
      <c r="D100" s="15">
        <v>0</v>
      </c>
    </row>
    <row r="101" spans="1:4" ht="12.75">
      <c r="A101" s="13" t="s">
        <v>147</v>
      </c>
      <c r="B101" s="14">
        <v>33903938</v>
      </c>
      <c r="C101" s="15">
        <v>0</v>
      </c>
      <c r="D101" s="15">
        <v>0</v>
      </c>
    </row>
    <row r="102" spans="1:4" ht="12.75">
      <c r="A102" s="13" t="s">
        <v>148</v>
      </c>
      <c r="B102" s="14">
        <v>33903939</v>
      </c>
      <c r="C102" s="15">
        <v>190.67</v>
      </c>
      <c r="D102" s="15">
        <v>190.67</v>
      </c>
    </row>
    <row r="103" spans="1:4" ht="12.75">
      <c r="A103" s="13" t="s">
        <v>149</v>
      </c>
      <c r="B103" s="14">
        <v>33903942</v>
      </c>
      <c r="C103" s="15">
        <v>0</v>
      </c>
      <c r="D103" s="15">
        <v>0</v>
      </c>
    </row>
    <row r="104" spans="1:4" ht="12.75">
      <c r="A104" s="13" t="s">
        <v>150</v>
      </c>
      <c r="B104" s="14">
        <v>33903945</v>
      </c>
      <c r="C104" s="15">
        <v>0</v>
      </c>
      <c r="D104" s="15">
        <v>0</v>
      </c>
    </row>
    <row r="105" spans="1:4" ht="12.75">
      <c r="A105" s="13" t="s">
        <v>151</v>
      </c>
      <c r="B105" s="14">
        <v>33903946</v>
      </c>
      <c r="C105" s="15">
        <v>0</v>
      </c>
      <c r="D105" s="15">
        <v>0</v>
      </c>
    </row>
    <row r="106" spans="1:4" ht="12.75">
      <c r="A106" s="13" t="s">
        <v>152</v>
      </c>
      <c r="B106" s="14">
        <v>33903947</v>
      </c>
      <c r="C106" s="15">
        <v>0</v>
      </c>
      <c r="D106" s="15">
        <v>0</v>
      </c>
    </row>
    <row r="107" spans="1:4" ht="12.75">
      <c r="A107" s="13" t="s">
        <v>153</v>
      </c>
      <c r="B107" s="14">
        <v>33903948</v>
      </c>
      <c r="C107" s="15">
        <v>0</v>
      </c>
      <c r="D107" s="15">
        <v>996.6</v>
      </c>
    </row>
    <row r="108" spans="1:4" ht="12.75">
      <c r="A108" s="13" t="s">
        <v>154</v>
      </c>
      <c r="B108" s="14">
        <v>33903949</v>
      </c>
      <c r="C108" s="15">
        <v>1191.7</v>
      </c>
      <c r="D108" s="15">
        <v>1191.7</v>
      </c>
    </row>
    <row r="109" spans="1:4" ht="12.75">
      <c r="A109" s="13" t="s">
        <v>174</v>
      </c>
      <c r="B109" s="14">
        <v>33903994</v>
      </c>
      <c r="C109" s="15">
        <v>0</v>
      </c>
      <c r="D109" s="15">
        <v>0</v>
      </c>
    </row>
    <row r="110" spans="1:4" ht="12.75">
      <c r="A110" s="13" t="s">
        <v>155</v>
      </c>
      <c r="B110" s="14">
        <v>33903997</v>
      </c>
      <c r="C110" s="15">
        <v>0</v>
      </c>
      <c r="D110" s="15">
        <v>0</v>
      </c>
    </row>
    <row r="111" spans="1:4" ht="12.75">
      <c r="A111" s="13" t="s">
        <v>156</v>
      </c>
      <c r="B111" s="14">
        <v>33903999</v>
      </c>
      <c r="C111" s="15">
        <v>0</v>
      </c>
      <c r="D111" s="15">
        <v>1935.38</v>
      </c>
    </row>
    <row r="112" spans="1:4" ht="12.75">
      <c r="A112" s="13" t="s">
        <v>181</v>
      </c>
      <c r="B112" s="14">
        <v>33904199</v>
      </c>
      <c r="C112" s="15">
        <v>0</v>
      </c>
      <c r="D112" s="15">
        <v>0</v>
      </c>
    </row>
    <row r="113" spans="1:4" ht="12.75">
      <c r="A113" s="13" t="s">
        <v>157</v>
      </c>
      <c r="B113" s="14">
        <v>33904701</v>
      </c>
      <c r="C113" s="15">
        <v>0</v>
      </c>
      <c r="D113" s="15">
        <v>0</v>
      </c>
    </row>
    <row r="114" spans="1:4" ht="12.75">
      <c r="A114" s="19" t="s">
        <v>158</v>
      </c>
      <c r="B114" s="16">
        <v>33907103</v>
      </c>
      <c r="C114" s="15">
        <v>0</v>
      </c>
      <c r="D114" s="15">
        <v>0</v>
      </c>
    </row>
    <row r="115" spans="1:4" ht="12.75">
      <c r="A115" s="19" t="s">
        <v>159</v>
      </c>
      <c r="B115" s="16">
        <v>33909201</v>
      </c>
      <c r="C115" s="15">
        <v>0</v>
      </c>
      <c r="D115" s="15">
        <v>0</v>
      </c>
    </row>
    <row r="116" spans="1:4" ht="12.75">
      <c r="A116" s="19" t="s">
        <v>160</v>
      </c>
      <c r="B116" s="16">
        <v>33909206</v>
      </c>
      <c r="C116" s="15">
        <v>0</v>
      </c>
      <c r="D116" s="15">
        <v>0</v>
      </c>
    </row>
    <row r="117" spans="1:4" ht="12.75">
      <c r="A117" s="19" t="s">
        <v>182</v>
      </c>
      <c r="B117" s="16">
        <v>33909207</v>
      </c>
      <c r="C117" s="15">
        <v>0</v>
      </c>
      <c r="D117" s="15">
        <v>0</v>
      </c>
    </row>
    <row r="118" spans="1:4" ht="12.75">
      <c r="A118" s="13" t="s">
        <v>161</v>
      </c>
      <c r="B118" s="14">
        <v>33909213</v>
      </c>
      <c r="C118" s="15">
        <v>0</v>
      </c>
      <c r="D118" s="15">
        <v>0</v>
      </c>
    </row>
    <row r="119" spans="1:4" ht="12.75">
      <c r="A119" s="13" t="s">
        <v>162</v>
      </c>
      <c r="B119" s="14">
        <v>33909299</v>
      </c>
      <c r="C119" s="15">
        <v>0</v>
      </c>
      <c r="D119" s="15">
        <v>0</v>
      </c>
    </row>
    <row r="120" spans="1:4" ht="12.75">
      <c r="A120" s="13" t="s">
        <v>163</v>
      </c>
      <c r="B120" s="20">
        <v>44905100</v>
      </c>
      <c r="C120" s="15">
        <v>2000000</v>
      </c>
      <c r="D120" s="15">
        <v>200000</v>
      </c>
    </row>
    <row r="121" spans="1:4" ht="12.75">
      <c r="A121" s="13" t="s">
        <v>164</v>
      </c>
      <c r="B121" s="14">
        <v>44905200</v>
      </c>
      <c r="C121" s="15">
        <v>-4523.52</v>
      </c>
      <c r="D121" s="15">
        <v>47586.48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24"/>
  <sheetViews>
    <sheetView zoomScale="75" zoomScaleNormal="75" workbookViewId="0" topLeftCell="A1">
      <selection activeCell="A31" sqref="A31"/>
    </sheetView>
  </sheetViews>
  <sheetFormatPr defaultColWidth="9.140625" defaultRowHeight="12.75"/>
  <cols>
    <col min="1" max="1" width="64.28125" style="2" bestFit="1" customWidth="1"/>
    <col min="2" max="2" width="9.28125" style="2" bestFit="1" customWidth="1"/>
    <col min="3" max="3" width="15.8515625" style="17" bestFit="1" customWidth="1"/>
    <col min="4" max="4" width="18.7109375" style="17" bestFit="1" customWidth="1"/>
    <col min="5" max="16384" width="9.140625" style="2" customWidth="1"/>
  </cols>
  <sheetData>
    <row r="4" spans="1:4" ht="12.75">
      <c r="A4" s="24" t="s">
        <v>0</v>
      </c>
      <c r="B4" s="24"/>
      <c r="C4" s="24"/>
      <c r="D4" s="1"/>
    </row>
    <row r="5" spans="1:4" ht="12.75">
      <c r="A5" s="25" t="s">
        <v>48</v>
      </c>
      <c r="B5" s="25"/>
      <c r="C5" s="25"/>
      <c r="D5" s="1"/>
    </row>
    <row r="6" spans="1:4" ht="12.75">
      <c r="A6" s="26" t="s">
        <v>185</v>
      </c>
      <c r="B6" s="26"/>
      <c r="C6" s="26"/>
      <c r="D6" s="1"/>
    </row>
    <row r="7" spans="1:4" ht="12.75">
      <c r="A7" s="3"/>
      <c r="B7" s="4"/>
      <c r="C7" s="5" t="s">
        <v>49</v>
      </c>
      <c r="D7" s="1" t="s">
        <v>50</v>
      </c>
    </row>
    <row r="8" spans="1:4" ht="12.75">
      <c r="A8" s="21" t="s">
        <v>51</v>
      </c>
      <c r="B8" s="22"/>
      <c r="C8" s="23">
        <v>180737.53</v>
      </c>
      <c r="D8" s="23">
        <v>504121.89</v>
      </c>
    </row>
    <row r="9" spans="1:4" ht="12.75">
      <c r="A9" s="10" t="s">
        <v>52</v>
      </c>
      <c r="B9" s="11"/>
      <c r="C9" s="12">
        <v>0</v>
      </c>
      <c r="D9" s="12">
        <v>0</v>
      </c>
    </row>
    <row r="10" spans="1:4" ht="12.75">
      <c r="A10" s="10" t="s">
        <v>53</v>
      </c>
      <c r="B10" s="11"/>
      <c r="C10" s="12">
        <v>0</v>
      </c>
      <c r="D10" s="12">
        <v>0</v>
      </c>
    </row>
    <row r="11" spans="1:4" ht="12.75">
      <c r="A11" s="10" t="s">
        <v>54</v>
      </c>
      <c r="B11" s="11"/>
      <c r="C11" s="12">
        <f>SUM(C13:C124)</f>
        <v>107974.19999999998</v>
      </c>
      <c r="D11" s="12">
        <f>SUM(D13:D124)</f>
        <v>344800.04000000004</v>
      </c>
    </row>
    <row r="12" spans="1:4" ht="12.75">
      <c r="A12" s="10" t="s">
        <v>55</v>
      </c>
      <c r="B12" s="11"/>
      <c r="C12" s="12">
        <f>SUM(C9:C11)</f>
        <v>107974.19999999998</v>
      </c>
      <c r="D12" s="12">
        <f>SUM(D9:D11)</f>
        <v>344800.04000000004</v>
      </c>
    </row>
    <row r="13" spans="1:4" ht="12.75">
      <c r="A13" s="13" t="s">
        <v>56</v>
      </c>
      <c r="B13" s="14">
        <v>33900801</v>
      </c>
      <c r="C13" s="15">
        <v>0</v>
      </c>
      <c r="D13" s="15">
        <v>0</v>
      </c>
    </row>
    <row r="14" spans="1:4" ht="12.75">
      <c r="A14" s="13" t="s">
        <v>57</v>
      </c>
      <c r="B14" s="14">
        <v>33901401</v>
      </c>
      <c r="C14" s="15">
        <v>1889.32</v>
      </c>
      <c r="D14" s="15">
        <v>2066.97</v>
      </c>
    </row>
    <row r="15" spans="1:4" ht="12.75">
      <c r="A15" s="13" t="s">
        <v>58</v>
      </c>
      <c r="B15" s="14">
        <v>33901402</v>
      </c>
      <c r="C15" s="15">
        <v>0</v>
      </c>
      <c r="D15" s="15"/>
    </row>
    <row r="16" spans="1:4" ht="12.75">
      <c r="A16" s="13" t="s">
        <v>59</v>
      </c>
      <c r="B16" s="16">
        <v>33901403</v>
      </c>
      <c r="C16" s="15">
        <v>3150.05</v>
      </c>
      <c r="D16" s="15">
        <v>7029.19</v>
      </c>
    </row>
    <row r="17" spans="1:4" ht="12.75">
      <c r="A17" s="13" t="s">
        <v>60</v>
      </c>
      <c r="B17" s="14">
        <v>33901404</v>
      </c>
      <c r="C17" s="15">
        <v>0</v>
      </c>
      <c r="D17" s="15">
        <v>0</v>
      </c>
    </row>
    <row r="18" spans="1:4" ht="12.75">
      <c r="A18" s="13" t="s">
        <v>61</v>
      </c>
      <c r="B18" s="14">
        <v>33901801</v>
      </c>
      <c r="C18" s="15">
        <v>5880</v>
      </c>
      <c r="D18" s="15">
        <v>21029</v>
      </c>
    </row>
    <row r="19" spans="1:4" ht="12.75">
      <c r="A19" s="13" t="s">
        <v>62</v>
      </c>
      <c r="B19" s="14">
        <v>33901802</v>
      </c>
      <c r="C19" s="15">
        <v>0</v>
      </c>
      <c r="D19" s="15"/>
    </row>
    <row r="20" spans="1:4" ht="12.75">
      <c r="A20" s="13" t="s">
        <v>63</v>
      </c>
      <c r="B20" s="14">
        <v>33903001</v>
      </c>
      <c r="C20" s="15">
        <v>0</v>
      </c>
      <c r="D20" s="15">
        <v>0</v>
      </c>
    </row>
    <row r="21" spans="1:4" ht="12.75">
      <c r="A21" s="13" t="s">
        <v>64</v>
      </c>
      <c r="B21" s="14">
        <v>33903002</v>
      </c>
      <c r="C21" s="15">
        <v>2585.69</v>
      </c>
      <c r="D21" s="15">
        <v>5988.43</v>
      </c>
    </row>
    <row r="22" spans="1:4" ht="12.75">
      <c r="A22" s="13" t="s">
        <v>65</v>
      </c>
      <c r="B22" s="14">
        <v>33903003</v>
      </c>
      <c r="C22" s="15">
        <v>0</v>
      </c>
      <c r="D22" s="15">
        <v>0</v>
      </c>
    </row>
    <row r="23" spans="1:4" ht="12.75">
      <c r="A23" s="13" t="s">
        <v>66</v>
      </c>
      <c r="B23" s="14">
        <v>33903004</v>
      </c>
      <c r="C23" s="15">
        <v>0</v>
      </c>
      <c r="D23" s="15">
        <v>0</v>
      </c>
    </row>
    <row r="24" spans="1:4" ht="12.75">
      <c r="A24" s="13" t="s">
        <v>67</v>
      </c>
      <c r="B24" s="14">
        <v>33903005</v>
      </c>
      <c r="C24" s="15">
        <v>0</v>
      </c>
      <c r="D24" s="15">
        <v>0</v>
      </c>
    </row>
    <row r="25" spans="1:4" ht="12.75">
      <c r="A25" s="13" t="s">
        <v>68</v>
      </c>
      <c r="B25" s="14">
        <v>33903006</v>
      </c>
      <c r="C25" s="15">
        <v>0</v>
      </c>
      <c r="D25" s="15">
        <v>0</v>
      </c>
    </row>
    <row r="26" spans="1:4" ht="12.75">
      <c r="A26" s="13" t="s">
        <v>69</v>
      </c>
      <c r="B26" s="14">
        <v>33903007</v>
      </c>
      <c r="C26" s="15">
        <v>535.48</v>
      </c>
      <c r="D26" s="15">
        <v>535.48</v>
      </c>
    </row>
    <row r="27" spans="1:4" ht="12.75">
      <c r="A27" s="13" t="s">
        <v>70</v>
      </c>
      <c r="B27" s="14">
        <v>33903008</v>
      </c>
      <c r="C27" s="15">
        <v>0</v>
      </c>
      <c r="D27" s="15">
        <v>0</v>
      </c>
    </row>
    <row r="28" spans="1:4" ht="12.75">
      <c r="A28" s="13" t="s">
        <v>71</v>
      </c>
      <c r="B28" s="14">
        <v>33903009</v>
      </c>
      <c r="C28" s="15">
        <v>0</v>
      </c>
      <c r="D28" s="15">
        <v>3815</v>
      </c>
    </row>
    <row r="29" spans="1:4" ht="12.75">
      <c r="A29" s="13" t="s">
        <v>72</v>
      </c>
      <c r="B29" s="14">
        <v>33903010</v>
      </c>
      <c r="C29" s="15">
        <v>0</v>
      </c>
      <c r="D29" s="15">
        <v>9491.34</v>
      </c>
    </row>
    <row r="30" spans="1:4" ht="12.75">
      <c r="A30" s="13" t="s">
        <v>73</v>
      </c>
      <c r="B30" s="14">
        <v>33903011</v>
      </c>
      <c r="C30" s="15">
        <v>0</v>
      </c>
      <c r="D30" s="15">
        <v>0</v>
      </c>
    </row>
    <row r="31" spans="1:4" ht="12.75">
      <c r="A31" s="13" t="s">
        <v>74</v>
      </c>
      <c r="B31" s="14">
        <v>33903012</v>
      </c>
      <c r="C31" s="15">
        <v>0</v>
      </c>
      <c r="D31" s="15">
        <v>0</v>
      </c>
    </row>
    <row r="32" spans="1:4" ht="12.75">
      <c r="A32" s="13" t="s">
        <v>75</v>
      </c>
      <c r="B32" s="14">
        <v>33903013</v>
      </c>
      <c r="C32" s="15">
        <v>2424</v>
      </c>
      <c r="D32" s="15">
        <v>2424</v>
      </c>
    </row>
    <row r="33" spans="1:4" ht="12.75">
      <c r="A33" s="13" t="s">
        <v>76</v>
      </c>
      <c r="B33" s="14">
        <v>33903014</v>
      </c>
      <c r="C33" s="15">
        <v>0</v>
      </c>
      <c r="D33" s="15">
        <v>10000</v>
      </c>
    </row>
    <row r="34" spans="1:4" ht="12.75">
      <c r="A34" s="13" t="s">
        <v>77</v>
      </c>
      <c r="B34" s="14">
        <v>33903015</v>
      </c>
      <c r="C34" s="15">
        <v>2588.6</v>
      </c>
      <c r="D34" s="15">
        <v>2588.6</v>
      </c>
    </row>
    <row r="35" spans="1:4" ht="12.75">
      <c r="A35" s="13" t="s">
        <v>78</v>
      </c>
      <c r="B35" s="14">
        <v>33903016</v>
      </c>
      <c r="C35" s="15">
        <v>0</v>
      </c>
      <c r="D35" s="15">
        <v>708.3</v>
      </c>
    </row>
    <row r="36" spans="1:4" ht="12.75">
      <c r="A36" s="13" t="s">
        <v>79</v>
      </c>
      <c r="B36" s="14">
        <v>33903017</v>
      </c>
      <c r="C36" s="15">
        <v>0</v>
      </c>
      <c r="D36" s="15">
        <v>0</v>
      </c>
    </row>
    <row r="37" spans="1:4" ht="12.75">
      <c r="A37" s="13" t="s">
        <v>80</v>
      </c>
      <c r="B37" s="14">
        <v>33903018</v>
      </c>
      <c r="C37" s="15">
        <v>0</v>
      </c>
      <c r="D37" s="15">
        <v>0</v>
      </c>
    </row>
    <row r="38" spans="1:4" ht="12.75">
      <c r="A38" s="13" t="s">
        <v>81</v>
      </c>
      <c r="B38" s="14">
        <v>33903019</v>
      </c>
      <c r="C38" s="15">
        <v>0</v>
      </c>
      <c r="D38" s="15">
        <v>21</v>
      </c>
    </row>
    <row r="39" spans="1:4" ht="12.75">
      <c r="A39" s="13" t="s">
        <v>82</v>
      </c>
      <c r="B39" s="14">
        <v>33903020</v>
      </c>
      <c r="C39" s="15">
        <v>0</v>
      </c>
      <c r="D39" s="15">
        <v>0</v>
      </c>
    </row>
    <row r="40" spans="1:4" ht="12.75">
      <c r="A40" s="13" t="s">
        <v>83</v>
      </c>
      <c r="B40" s="14">
        <v>33903021</v>
      </c>
      <c r="C40" s="15">
        <v>0</v>
      </c>
      <c r="D40" s="15">
        <v>0</v>
      </c>
    </row>
    <row r="41" spans="1:4" ht="12.75">
      <c r="A41" s="13" t="s">
        <v>84</v>
      </c>
      <c r="B41" s="14">
        <v>33903022</v>
      </c>
      <c r="C41" s="15">
        <v>0</v>
      </c>
      <c r="D41" s="15">
        <v>139.72</v>
      </c>
    </row>
    <row r="42" spans="1:4" ht="12.75">
      <c r="A42" s="13" t="s">
        <v>85</v>
      </c>
      <c r="B42" s="14">
        <v>33903023</v>
      </c>
      <c r="C42" s="15">
        <v>0</v>
      </c>
      <c r="D42" s="15">
        <v>0</v>
      </c>
    </row>
    <row r="43" spans="1:4" ht="12.75">
      <c r="A43" s="13" t="s">
        <v>86</v>
      </c>
      <c r="B43" s="14">
        <v>33903024</v>
      </c>
      <c r="C43" s="15">
        <v>0</v>
      </c>
      <c r="D43" s="15">
        <v>0</v>
      </c>
    </row>
    <row r="44" spans="1:4" ht="12.75">
      <c r="A44" s="13" t="s">
        <v>87</v>
      </c>
      <c r="B44" s="14">
        <v>33903025</v>
      </c>
      <c r="C44" s="15">
        <v>0</v>
      </c>
      <c r="D44" s="15">
        <v>0</v>
      </c>
    </row>
    <row r="45" spans="1:4" ht="12.75">
      <c r="A45" s="13" t="s">
        <v>88</v>
      </c>
      <c r="B45" s="14">
        <v>33903026</v>
      </c>
      <c r="C45" s="15">
        <v>0</v>
      </c>
      <c r="D45" s="15">
        <v>0</v>
      </c>
    </row>
    <row r="46" spans="1:4" ht="12.75">
      <c r="A46" s="13" t="s">
        <v>89</v>
      </c>
      <c r="B46" s="14">
        <v>33903027</v>
      </c>
      <c r="C46" s="15">
        <v>0</v>
      </c>
      <c r="D46" s="15">
        <v>0</v>
      </c>
    </row>
    <row r="47" spans="1:4" ht="12.75">
      <c r="A47" s="13" t="s">
        <v>90</v>
      </c>
      <c r="B47" s="14">
        <v>33903028</v>
      </c>
      <c r="C47" s="15">
        <v>0</v>
      </c>
      <c r="D47" s="15">
        <v>0</v>
      </c>
    </row>
    <row r="48" spans="1:4" ht="12.75">
      <c r="A48" s="13" t="s">
        <v>91</v>
      </c>
      <c r="B48" s="14">
        <v>33903029</v>
      </c>
      <c r="C48" s="15">
        <v>0</v>
      </c>
      <c r="D48" s="15">
        <v>0</v>
      </c>
    </row>
    <row r="49" spans="1:4" ht="12.75">
      <c r="A49" s="13" t="s">
        <v>92</v>
      </c>
      <c r="B49" s="14">
        <v>33903031</v>
      </c>
      <c r="C49" s="15">
        <v>0</v>
      </c>
      <c r="D49" s="15">
        <v>0</v>
      </c>
    </row>
    <row r="50" spans="1:4" ht="12.75">
      <c r="A50" s="13" t="s">
        <v>93</v>
      </c>
      <c r="B50" s="14">
        <v>33903033</v>
      </c>
      <c r="C50" s="15">
        <v>2529.52</v>
      </c>
      <c r="D50" s="15">
        <v>3276.21</v>
      </c>
    </row>
    <row r="51" spans="1:4" ht="12.75">
      <c r="A51" s="13" t="s">
        <v>94</v>
      </c>
      <c r="B51" s="14">
        <v>33903034</v>
      </c>
      <c r="C51" s="15">
        <v>0</v>
      </c>
      <c r="D51" s="15">
        <v>0</v>
      </c>
    </row>
    <row r="52" spans="1:4" ht="12.75">
      <c r="A52" s="13" t="s">
        <v>95</v>
      </c>
      <c r="B52" s="14">
        <v>33903097</v>
      </c>
      <c r="C52" s="15">
        <v>0</v>
      </c>
      <c r="D52" s="15">
        <v>0</v>
      </c>
    </row>
    <row r="53" spans="1:4" ht="12.75">
      <c r="A53" s="13" t="s">
        <v>96</v>
      </c>
      <c r="B53" s="14">
        <v>33903099</v>
      </c>
      <c r="C53" s="15">
        <v>1171</v>
      </c>
      <c r="D53" s="15">
        <v>1171</v>
      </c>
    </row>
    <row r="54" spans="1:4" ht="12.75">
      <c r="A54" s="13" t="s">
        <v>97</v>
      </c>
      <c r="B54" s="14">
        <v>33903301</v>
      </c>
      <c r="C54" s="15">
        <v>2053.01</v>
      </c>
      <c r="D54" s="15">
        <v>5106.75</v>
      </c>
    </row>
    <row r="55" spans="1:4" ht="12.75">
      <c r="A55" s="13" t="s">
        <v>98</v>
      </c>
      <c r="B55" s="14">
        <v>33903302</v>
      </c>
      <c r="C55" s="15">
        <v>18580.51</v>
      </c>
      <c r="D55" s="15">
        <v>31054.81</v>
      </c>
    </row>
    <row r="56" spans="1:4" ht="12.75">
      <c r="A56" s="13" t="s">
        <v>99</v>
      </c>
      <c r="B56" s="14">
        <v>33903303</v>
      </c>
      <c r="C56" s="15">
        <v>0</v>
      </c>
      <c r="D56" s="15">
        <v>0</v>
      </c>
    </row>
    <row r="57" spans="1:4" ht="12.75">
      <c r="A57" s="13" t="s">
        <v>100</v>
      </c>
      <c r="B57" s="14">
        <v>33903399</v>
      </c>
      <c r="C57" s="15">
        <v>-50</v>
      </c>
      <c r="D57" s="15">
        <v>0</v>
      </c>
    </row>
    <row r="58" spans="1:4" ht="12.75">
      <c r="A58" s="13" t="s">
        <v>101</v>
      </c>
      <c r="B58" s="14">
        <v>33903602</v>
      </c>
      <c r="C58" s="15">
        <v>0</v>
      </c>
      <c r="D58" s="15">
        <v>0</v>
      </c>
    </row>
    <row r="59" spans="1:4" ht="12.75">
      <c r="A59" s="13" t="s">
        <v>102</v>
      </c>
      <c r="B59" s="14">
        <v>33903603</v>
      </c>
      <c r="C59" s="15">
        <v>0</v>
      </c>
      <c r="D59" s="15">
        <v>0</v>
      </c>
    </row>
    <row r="60" spans="1:4" ht="12.75">
      <c r="A60" s="13" t="s">
        <v>103</v>
      </c>
      <c r="B60" s="14">
        <v>33903605</v>
      </c>
      <c r="C60" s="15">
        <v>0</v>
      </c>
      <c r="D60" s="15">
        <v>0</v>
      </c>
    </row>
    <row r="61" spans="1:4" ht="12.75">
      <c r="A61" s="13" t="s">
        <v>104</v>
      </c>
      <c r="B61" s="14">
        <v>33903607</v>
      </c>
      <c r="C61" s="15">
        <v>0</v>
      </c>
      <c r="D61" s="15">
        <v>0</v>
      </c>
    </row>
    <row r="62" spans="1:4" ht="12.75">
      <c r="A62" s="13" t="s">
        <v>105</v>
      </c>
      <c r="B62" s="14">
        <v>33903608</v>
      </c>
      <c r="C62" s="15">
        <v>0</v>
      </c>
      <c r="D62" s="15">
        <v>0</v>
      </c>
    </row>
    <row r="63" spans="1:4" ht="12.75">
      <c r="A63" s="13" t="s">
        <v>106</v>
      </c>
      <c r="B63" s="14">
        <v>33903609</v>
      </c>
      <c r="C63" s="15">
        <v>0</v>
      </c>
      <c r="D63" s="15">
        <v>0</v>
      </c>
    </row>
    <row r="64" spans="1:4" ht="12.75">
      <c r="A64" s="13" t="s">
        <v>107</v>
      </c>
      <c r="B64" s="14">
        <v>33903697</v>
      </c>
      <c r="C64" s="15">
        <v>0</v>
      </c>
      <c r="D64" s="15">
        <v>0</v>
      </c>
    </row>
    <row r="65" spans="1:4" ht="12.75">
      <c r="A65" s="13" t="s">
        <v>108</v>
      </c>
      <c r="B65" s="14">
        <v>33903699</v>
      </c>
      <c r="C65" s="15">
        <v>0</v>
      </c>
      <c r="D65" s="15">
        <v>0</v>
      </c>
    </row>
    <row r="66" spans="1:4" ht="12.75">
      <c r="A66" s="13" t="s">
        <v>109</v>
      </c>
      <c r="B66" s="14">
        <v>33903701</v>
      </c>
      <c r="C66" s="15">
        <v>0</v>
      </c>
      <c r="D66" s="15">
        <v>0</v>
      </c>
    </row>
    <row r="67" spans="1:4" ht="12.75">
      <c r="A67" s="13" t="s">
        <v>110</v>
      </c>
      <c r="B67" s="14">
        <v>33903702</v>
      </c>
      <c r="C67" s="15">
        <v>0</v>
      </c>
      <c r="D67" s="15">
        <v>0</v>
      </c>
    </row>
    <row r="68" spans="1:4" ht="12.75">
      <c r="A68" s="13" t="s">
        <v>111</v>
      </c>
      <c r="B68" s="14">
        <v>33903704</v>
      </c>
      <c r="C68" s="15">
        <v>0</v>
      </c>
      <c r="D68" s="15">
        <v>0</v>
      </c>
    </row>
    <row r="69" spans="1:4" ht="12.75">
      <c r="A69" s="13" t="s">
        <v>112</v>
      </c>
      <c r="B69" s="14">
        <v>33903799</v>
      </c>
      <c r="C69" s="15">
        <v>0</v>
      </c>
      <c r="D69" s="15">
        <v>0</v>
      </c>
    </row>
    <row r="70" spans="1:4" ht="12.75">
      <c r="A70" s="13" t="s">
        <v>113</v>
      </c>
      <c r="B70" s="14">
        <v>33903901</v>
      </c>
      <c r="C70" s="15">
        <v>0</v>
      </c>
      <c r="D70" s="15">
        <v>0</v>
      </c>
    </row>
    <row r="71" spans="1:4" ht="12.75">
      <c r="A71" s="13" t="s">
        <v>114</v>
      </c>
      <c r="B71" s="14">
        <v>33903902</v>
      </c>
      <c r="C71" s="15">
        <v>0</v>
      </c>
      <c r="D71" s="15">
        <v>0</v>
      </c>
    </row>
    <row r="72" spans="1:4" ht="12.75">
      <c r="A72" s="13" t="s">
        <v>115</v>
      </c>
      <c r="B72" s="14">
        <v>33903903</v>
      </c>
      <c r="C72" s="15">
        <v>0</v>
      </c>
      <c r="D72" s="15">
        <v>0</v>
      </c>
    </row>
    <row r="73" spans="1:4" ht="12.75">
      <c r="A73" s="13" t="s">
        <v>116</v>
      </c>
      <c r="B73" s="14">
        <v>33903904</v>
      </c>
      <c r="C73" s="15">
        <v>4897</v>
      </c>
      <c r="D73" s="15">
        <v>8122.2</v>
      </c>
    </row>
    <row r="74" spans="1:4" ht="12.75">
      <c r="A74" s="13" t="s">
        <v>117</v>
      </c>
      <c r="B74" s="14">
        <v>33903905</v>
      </c>
      <c r="C74" s="15">
        <v>0</v>
      </c>
      <c r="D74" s="15">
        <v>0</v>
      </c>
    </row>
    <row r="75" spans="1:4" ht="12.75">
      <c r="A75" s="13" t="s">
        <v>118</v>
      </c>
      <c r="B75" s="14">
        <v>33903906</v>
      </c>
      <c r="C75" s="15">
        <v>0</v>
      </c>
      <c r="D75" s="15">
        <v>0</v>
      </c>
    </row>
    <row r="76" spans="1:4" ht="12.75">
      <c r="A76" s="13" t="s">
        <v>119</v>
      </c>
      <c r="B76" s="14">
        <v>33903907</v>
      </c>
      <c r="C76" s="15">
        <v>0</v>
      </c>
      <c r="D76" s="15">
        <v>0</v>
      </c>
    </row>
    <row r="77" spans="1:4" ht="12.75">
      <c r="A77" s="13" t="s">
        <v>120</v>
      </c>
      <c r="B77" s="14">
        <v>33903908</v>
      </c>
      <c r="C77" s="15">
        <v>0</v>
      </c>
      <c r="D77" s="15">
        <v>0</v>
      </c>
    </row>
    <row r="78" spans="1:4" ht="12.75">
      <c r="A78" s="13" t="s">
        <v>121</v>
      </c>
      <c r="B78" s="14">
        <v>33903909</v>
      </c>
      <c r="C78" s="15">
        <v>0</v>
      </c>
      <c r="D78" s="15">
        <v>0</v>
      </c>
    </row>
    <row r="79" spans="1:4" ht="12.75">
      <c r="A79" s="13" t="s">
        <v>122</v>
      </c>
      <c r="B79" s="14">
        <v>33903912</v>
      </c>
      <c r="C79" s="15">
        <v>0</v>
      </c>
      <c r="D79" s="15">
        <v>2915</v>
      </c>
    </row>
    <row r="80" spans="1:4" ht="12.75">
      <c r="A80" s="13" t="s">
        <v>123</v>
      </c>
      <c r="B80" s="14">
        <v>33903913</v>
      </c>
      <c r="C80" s="15">
        <v>0</v>
      </c>
      <c r="D80" s="15">
        <v>0</v>
      </c>
    </row>
    <row r="81" spans="1:4" ht="12.75">
      <c r="A81" s="13" t="s">
        <v>124</v>
      </c>
      <c r="B81" s="14">
        <v>33903914</v>
      </c>
      <c r="C81" s="15">
        <v>0</v>
      </c>
      <c r="D81" s="15">
        <v>0</v>
      </c>
    </row>
    <row r="82" spans="1:4" ht="12.75">
      <c r="A82" s="13" t="s">
        <v>125</v>
      </c>
      <c r="B82" s="14">
        <v>33903915</v>
      </c>
      <c r="C82" s="15">
        <v>0</v>
      </c>
      <c r="D82" s="15">
        <v>0</v>
      </c>
    </row>
    <row r="83" spans="1:4" ht="12.75">
      <c r="A83" s="13" t="s">
        <v>126</v>
      </c>
      <c r="B83" s="14">
        <v>33903916</v>
      </c>
      <c r="C83" s="15">
        <v>0</v>
      </c>
      <c r="D83" s="15">
        <v>55</v>
      </c>
    </row>
    <row r="84" spans="1:4" ht="12.75">
      <c r="A84" s="13" t="s">
        <v>127</v>
      </c>
      <c r="B84" s="14">
        <v>33903917</v>
      </c>
      <c r="C84" s="15">
        <v>0</v>
      </c>
      <c r="D84" s="15">
        <v>0</v>
      </c>
    </row>
    <row r="85" spans="1:4" ht="12.75">
      <c r="A85" s="13" t="s">
        <v>128</v>
      </c>
      <c r="B85" s="14">
        <v>33903918</v>
      </c>
      <c r="C85" s="15">
        <v>1013.64</v>
      </c>
      <c r="D85" s="15">
        <v>3350.91</v>
      </c>
    </row>
    <row r="86" spans="1:4" ht="12.75">
      <c r="A86" s="13" t="s">
        <v>129</v>
      </c>
      <c r="B86" s="14">
        <v>33903919</v>
      </c>
      <c r="C86" s="15">
        <v>0</v>
      </c>
      <c r="D86" s="15">
        <v>0</v>
      </c>
    </row>
    <row r="87" spans="1:4" ht="12.75">
      <c r="A87" s="13" t="s">
        <v>130</v>
      </c>
      <c r="B87" s="14">
        <v>33903921</v>
      </c>
      <c r="C87" s="15">
        <v>780</v>
      </c>
      <c r="D87" s="15">
        <v>780</v>
      </c>
    </row>
    <row r="88" spans="1:4" ht="12.75">
      <c r="A88" s="13" t="s">
        <v>131</v>
      </c>
      <c r="B88" s="14">
        <v>33903922</v>
      </c>
      <c r="C88" s="15">
        <v>0</v>
      </c>
      <c r="D88" s="15">
        <v>0</v>
      </c>
    </row>
    <row r="89" spans="1:4" ht="12.75">
      <c r="A89" s="13" t="s">
        <v>132</v>
      </c>
      <c r="B89" s="14">
        <v>33903923</v>
      </c>
      <c r="C89" s="15">
        <v>0</v>
      </c>
      <c r="D89" s="15">
        <v>0</v>
      </c>
    </row>
    <row r="90" spans="1:4" ht="12.75">
      <c r="A90" s="13" t="s">
        <v>133</v>
      </c>
      <c r="B90" s="14">
        <v>33903924</v>
      </c>
      <c r="C90" s="15">
        <v>4756.85</v>
      </c>
      <c r="D90" s="15">
        <v>5337.65</v>
      </c>
    </row>
    <row r="91" spans="1:4" ht="12.75">
      <c r="A91" s="13" t="s">
        <v>134</v>
      </c>
      <c r="B91" s="14">
        <v>33903925</v>
      </c>
      <c r="C91" s="15">
        <v>500</v>
      </c>
      <c r="D91" s="15">
        <v>500</v>
      </c>
    </row>
    <row r="92" spans="1:4" ht="12.75">
      <c r="A92" s="13" t="s">
        <v>135</v>
      </c>
      <c r="B92" s="14">
        <v>33903926</v>
      </c>
      <c r="C92" s="15">
        <v>0</v>
      </c>
      <c r="D92" s="15">
        <v>0</v>
      </c>
    </row>
    <row r="93" spans="1:4" ht="12.75">
      <c r="A93" s="13" t="s">
        <v>136</v>
      </c>
      <c r="B93" s="14">
        <v>33903927</v>
      </c>
      <c r="C93" s="15">
        <v>0</v>
      </c>
      <c r="D93" s="15">
        <v>0</v>
      </c>
    </row>
    <row r="94" spans="1:4" ht="12.75">
      <c r="A94" s="13" t="s">
        <v>137</v>
      </c>
      <c r="B94" s="14">
        <v>33903928</v>
      </c>
      <c r="C94" s="15">
        <v>-0.91</v>
      </c>
      <c r="D94" s="15">
        <v>51.09</v>
      </c>
    </row>
    <row r="95" spans="1:4" ht="12.75">
      <c r="A95" s="13" t="s">
        <v>138</v>
      </c>
      <c r="B95" s="14">
        <v>33903929</v>
      </c>
      <c r="C95" s="18">
        <v>0</v>
      </c>
      <c r="D95" s="18">
        <v>0</v>
      </c>
    </row>
    <row r="96" spans="1:4" ht="12.75">
      <c r="A96" s="13" t="s">
        <v>139</v>
      </c>
      <c r="B96" s="14">
        <v>33903930</v>
      </c>
      <c r="C96" s="15">
        <v>0</v>
      </c>
      <c r="D96" s="15">
        <v>0</v>
      </c>
    </row>
    <row r="97" spans="1:4" ht="12.75">
      <c r="A97" s="13" t="s">
        <v>140</v>
      </c>
      <c r="B97" s="14">
        <v>33903931</v>
      </c>
      <c r="C97" s="15">
        <v>3482.87</v>
      </c>
      <c r="D97" s="15">
        <v>6155.67</v>
      </c>
    </row>
    <row r="98" spans="1:4" ht="12.75">
      <c r="A98" s="13" t="s">
        <v>141</v>
      </c>
      <c r="B98" s="14">
        <v>33903932</v>
      </c>
      <c r="C98" s="15">
        <v>255</v>
      </c>
      <c r="D98" s="15">
        <v>255</v>
      </c>
    </row>
    <row r="99" spans="1:4" ht="12.75">
      <c r="A99" s="13" t="s">
        <v>142</v>
      </c>
      <c r="B99" s="14">
        <v>33903933</v>
      </c>
      <c r="C99" s="15">
        <v>0</v>
      </c>
      <c r="D99" s="15">
        <v>0</v>
      </c>
    </row>
    <row r="100" spans="1:4" ht="12.75">
      <c r="A100" s="13" t="s">
        <v>143</v>
      </c>
      <c r="B100" s="14">
        <v>33903934</v>
      </c>
      <c r="C100" s="15">
        <v>0</v>
      </c>
      <c r="D100" s="15">
        <v>0</v>
      </c>
    </row>
    <row r="101" spans="1:4" ht="12.75">
      <c r="A101" s="13" t="s">
        <v>144</v>
      </c>
      <c r="B101" s="14">
        <v>33903935</v>
      </c>
      <c r="C101" s="15">
        <v>0</v>
      </c>
      <c r="D101" s="15">
        <v>0</v>
      </c>
    </row>
    <row r="102" spans="1:4" ht="12.75">
      <c r="A102" s="13" t="s">
        <v>145</v>
      </c>
      <c r="B102" s="14">
        <v>33903936</v>
      </c>
      <c r="C102" s="15">
        <v>0</v>
      </c>
      <c r="D102" s="15">
        <v>0</v>
      </c>
    </row>
    <row r="103" spans="1:4" ht="12.75">
      <c r="A103" s="13" t="s">
        <v>146</v>
      </c>
      <c r="B103" s="14">
        <v>33903937</v>
      </c>
      <c r="C103" s="15">
        <v>0</v>
      </c>
      <c r="D103" s="15">
        <v>0</v>
      </c>
    </row>
    <row r="104" spans="1:4" ht="12.75">
      <c r="A104" s="13" t="s">
        <v>147</v>
      </c>
      <c r="B104" s="14">
        <v>33903938</v>
      </c>
      <c r="C104" s="15">
        <v>0</v>
      </c>
      <c r="D104" s="15">
        <v>0</v>
      </c>
    </row>
    <row r="105" spans="1:4" ht="12.75">
      <c r="A105" s="13" t="s">
        <v>148</v>
      </c>
      <c r="B105" s="14">
        <v>33903939</v>
      </c>
      <c r="C105" s="15">
        <v>0</v>
      </c>
      <c r="D105" s="15">
        <v>48</v>
      </c>
    </row>
    <row r="106" spans="1:4" ht="12.75">
      <c r="A106" s="13" t="s">
        <v>149</v>
      </c>
      <c r="B106" s="14">
        <v>33903942</v>
      </c>
      <c r="C106" s="15">
        <v>0</v>
      </c>
      <c r="D106" s="15">
        <v>0</v>
      </c>
    </row>
    <row r="107" spans="1:4" ht="12.75">
      <c r="A107" s="13" t="s">
        <v>150</v>
      </c>
      <c r="B107" s="14">
        <v>33903945</v>
      </c>
      <c r="C107" s="15">
        <v>0</v>
      </c>
      <c r="D107" s="15">
        <v>0</v>
      </c>
    </row>
    <row r="108" spans="1:4" ht="12.75">
      <c r="A108" s="13" t="s">
        <v>151</v>
      </c>
      <c r="B108" s="14">
        <v>33903946</v>
      </c>
      <c r="C108" s="15">
        <v>560</v>
      </c>
      <c r="D108" s="15">
        <v>560</v>
      </c>
    </row>
    <row r="109" spans="1:4" ht="12.75">
      <c r="A109" s="13" t="s">
        <v>152</v>
      </c>
      <c r="B109" s="14">
        <v>33903947</v>
      </c>
      <c r="C109" s="15">
        <v>0</v>
      </c>
      <c r="D109" s="15">
        <v>0</v>
      </c>
    </row>
    <row r="110" spans="1:4" ht="12.75">
      <c r="A110" s="13" t="s">
        <v>153</v>
      </c>
      <c r="B110" s="14">
        <v>33903948</v>
      </c>
      <c r="C110" s="15">
        <v>0</v>
      </c>
      <c r="D110" s="15">
        <v>15000</v>
      </c>
    </row>
    <row r="111" spans="1:4" ht="12.75">
      <c r="A111" s="13" t="s">
        <v>154</v>
      </c>
      <c r="B111" s="14">
        <v>33903949</v>
      </c>
      <c r="C111" s="15">
        <v>0</v>
      </c>
      <c r="D111" s="15">
        <v>0</v>
      </c>
    </row>
    <row r="112" spans="1:4" ht="12.75">
      <c r="A112" s="13" t="s">
        <v>174</v>
      </c>
      <c r="B112" s="14">
        <v>33903994</v>
      </c>
      <c r="C112" s="15">
        <v>0</v>
      </c>
      <c r="D112" s="15">
        <v>0</v>
      </c>
    </row>
    <row r="113" spans="1:4" ht="12.75">
      <c r="A113" s="13" t="s">
        <v>155</v>
      </c>
      <c r="B113" s="14">
        <v>33903997</v>
      </c>
      <c r="C113" s="15">
        <v>0</v>
      </c>
      <c r="D113" s="15">
        <v>0</v>
      </c>
    </row>
    <row r="114" spans="1:4" ht="12.75">
      <c r="A114" s="13" t="s">
        <v>156</v>
      </c>
      <c r="B114" s="14">
        <v>33903999</v>
      </c>
      <c r="C114" s="15">
        <v>1628.5</v>
      </c>
      <c r="D114" s="15">
        <v>11225.92</v>
      </c>
    </row>
    <row r="115" spans="1:4" ht="12.75">
      <c r="A115" s="13" t="s">
        <v>181</v>
      </c>
      <c r="B115" s="14">
        <v>33904199</v>
      </c>
      <c r="C115" s="15">
        <v>0</v>
      </c>
      <c r="D115" s="15">
        <v>0</v>
      </c>
    </row>
    <row r="116" spans="1:4" ht="12.75">
      <c r="A116" s="13" t="s">
        <v>157</v>
      </c>
      <c r="B116" s="14">
        <v>33904701</v>
      </c>
      <c r="C116" s="15">
        <v>0</v>
      </c>
      <c r="D116" s="15">
        <v>0</v>
      </c>
    </row>
    <row r="117" spans="1:4" ht="12.75">
      <c r="A117" s="19" t="s">
        <v>158</v>
      </c>
      <c r="B117" s="16">
        <v>33907103</v>
      </c>
      <c r="C117" s="15">
        <v>0</v>
      </c>
      <c r="D117" s="15">
        <v>0</v>
      </c>
    </row>
    <row r="118" spans="1:4" ht="12.75">
      <c r="A118" s="19" t="s">
        <v>159</v>
      </c>
      <c r="B118" s="16">
        <v>33909201</v>
      </c>
      <c r="C118" s="15">
        <v>0</v>
      </c>
      <c r="D118" s="15">
        <v>0</v>
      </c>
    </row>
    <row r="119" spans="1:4" ht="12.75">
      <c r="A119" s="19" t="s">
        <v>160</v>
      </c>
      <c r="B119" s="16">
        <v>33909206</v>
      </c>
      <c r="C119" s="15">
        <v>0</v>
      </c>
      <c r="D119" s="15">
        <v>0</v>
      </c>
    </row>
    <row r="120" spans="1:4" ht="12.75">
      <c r="A120" s="19" t="s">
        <v>182</v>
      </c>
      <c r="B120" s="16">
        <v>33909207</v>
      </c>
      <c r="C120" s="15">
        <v>0</v>
      </c>
      <c r="D120" s="15">
        <v>0</v>
      </c>
    </row>
    <row r="121" spans="1:4" ht="12.75">
      <c r="A121" s="13" t="s">
        <v>161</v>
      </c>
      <c r="B121" s="14">
        <v>33909213</v>
      </c>
      <c r="C121" s="15">
        <v>0</v>
      </c>
      <c r="D121" s="15">
        <v>0</v>
      </c>
    </row>
    <row r="122" spans="1:4" ht="12.75">
      <c r="A122" s="13" t="s">
        <v>162</v>
      </c>
      <c r="B122" s="14">
        <v>33909299</v>
      </c>
      <c r="C122" s="15">
        <v>0</v>
      </c>
      <c r="D122" s="15">
        <v>0</v>
      </c>
    </row>
    <row r="123" spans="1:4" ht="12.75">
      <c r="A123" s="13" t="s">
        <v>163</v>
      </c>
      <c r="B123" s="20">
        <v>44905100</v>
      </c>
      <c r="C123" s="15">
        <v>0</v>
      </c>
      <c r="D123" s="15">
        <v>86723.05</v>
      </c>
    </row>
    <row r="124" spans="1:4" ht="12.75">
      <c r="A124" s="13" t="s">
        <v>164</v>
      </c>
      <c r="B124" s="14">
        <v>44905200</v>
      </c>
      <c r="C124" s="15">
        <v>46764.07</v>
      </c>
      <c r="D124" s="15">
        <v>97274.75</v>
      </c>
    </row>
  </sheetData>
  <mergeCells count="3">
    <mergeCell ref="A5:C5"/>
    <mergeCell ref="A6:C6"/>
    <mergeCell ref="A4:C4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75" zoomScaleNormal="75" workbookViewId="0" topLeftCell="A73">
      <selection activeCell="E12" sqref="E12"/>
    </sheetView>
  </sheetViews>
  <sheetFormatPr defaultColWidth="9.140625" defaultRowHeight="12.75"/>
  <cols>
    <col min="1" max="1" width="78.7109375" style="27" bestFit="1" customWidth="1"/>
    <col min="2" max="2" width="14.28125" style="27" bestFit="1" customWidth="1"/>
    <col min="3" max="3" width="14.421875" style="28" bestFit="1" customWidth="1"/>
    <col min="4" max="4" width="9.140625" style="27" customWidth="1"/>
    <col min="5" max="5" width="11.00390625" style="27" bestFit="1" customWidth="1"/>
    <col min="6" max="16384" width="9.140625" style="27" customWidth="1"/>
  </cols>
  <sheetData>
    <row r="1" ht="11.25">
      <c r="A1" s="27" t="s">
        <v>165</v>
      </c>
    </row>
    <row r="2" ht="11.25">
      <c r="A2" s="27" t="s">
        <v>1</v>
      </c>
    </row>
    <row r="3" ht="11.25">
      <c r="A3" s="27" t="s">
        <v>166</v>
      </c>
    </row>
    <row r="4" ht="11.25">
      <c r="A4" s="27" t="s">
        <v>0</v>
      </c>
    </row>
    <row r="5" ht="11.25">
      <c r="A5" s="27" t="s">
        <v>178</v>
      </c>
    </row>
    <row r="6" ht="11.25">
      <c r="C6" s="28" t="s">
        <v>12</v>
      </c>
    </row>
    <row r="7" spans="1:3" ht="11.25">
      <c r="A7" s="29" t="s">
        <v>2</v>
      </c>
      <c r="B7" s="29" t="s">
        <v>184</v>
      </c>
      <c r="C7" s="30" t="s">
        <v>3</v>
      </c>
    </row>
    <row r="8" spans="1:3" ht="11.25">
      <c r="A8" s="31" t="s">
        <v>4</v>
      </c>
      <c r="B8" s="32">
        <f>SUM(B9:B10)</f>
        <v>21666829.74</v>
      </c>
      <c r="C8" s="32">
        <f>SUM(C9:C10)</f>
        <v>61899249.4</v>
      </c>
    </row>
    <row r="9" spans="1:3" ht="11.25">
      <c r="A9" s="31" t="s">
        <v>6</v>
      </c>
      <c r="B9" s="32">
        <v>21416829.74</v>
      </c>
      <c r="C9" s="32">
        <v>61476682.51</v>
      </c>
    </row>
    <row r="10" spans="1:3" ht="11.25">
      <c r="A10" s="31" t="s">
        <v>5</v>
      </c>
      <c r="B10" s="32">
        <v>250000</v>
      </c>
      <c r="C10" s="32">
        <v>422566.89</v>
      </c>
    </row>
    <row r="11" spans="1:3" ht="11.25">
      <c r="A11" s="29"/>
      <c r="B11" s="30"/>
      <c r="C11" s="30"/>
    </row>
    <row r="12" spans="1:3" ht="11.25">
      <c r="A12" s="29" t="s">
        <v>7</v>
      </c>
      <c r="B12" s="30">
        <f>SUM(B13:B14)</f>
        <v>21031653.63</v>
      </c>
      <c r="C12" s="30">
        <f>SUM(C13:C14)</f>
        <v>63094493.79</v>
      </c>
    </row>
    <row r="13" spans="1:3" ht="11.25">
      <c r="A13" s="29" t="s">
        <v>8</v>
      </c>
      <c r="B13" s="30">
        <v>20305040.41</v>
      </c>
      <c r="C13" s="30">
        <v>60381086.41</v>
      </c>
    </row>
    <row r="14" spans="1:3" ht="11.25">
      <c r="A14" s="29" t="s">
        <v>9</v>
      </c>
      <c r="B14" s="30">
        <v>726613.22</v>
      </c>
      <c r="C14" s="30">
        <v>2713407.38</v>
      </c>
    </row>
    <row r="15" spans="1:3" ht="11.25">
      <c r="A15" s="33"/>
      <c r="B15" s="33"/>
      <c r="C15" s="34"/>
    </row>
    <row r="16" spans="1:2" ht="11.25">
      <c r="A16" s="27" t="s">
        <v>13</v>
      </c>
      <c r="B16" s="28"/>
    </row>
    <row r="17" spans="1:2" ht="11.25">
      <c r="A17" s="27" t="s">
        <v>177</v>
      </c>
      <c r="B17" s="28"/>
    </row>
    <row r="18" spans="2:3" ht="11.25">
      <c r="B18" s="35"/>
      <c r="C18" s="28" t="s">
        <v>12</v>
      </c>
    </row>
    <row r="19" spans="1:3" ht="11.25">
      <c r="A19" s="31" t="s">
        <v>2</v>
      </c>
      <c r="B19" s="31" t="s">
        <v>184</v>
      </c>
      <c r="C19" s="32" t="s">
        <v>3</v>
      </c>
    </row>
    <row r="20" spans="1:3" ht="11.25">
      <c r="A20" s="31" t="s">
        <v>4</v>
      </c>
      <c r="B20" s="32">
        <f>SUM(B21+B28)</f>
        <v>21666829.74</v>
      </c>
      <c r="C20" s="32">
        <f>SUM(C21+C28)</f>
        <v>61899249.400000006</v>
      </c>
    </row>
    <row r="21" spans="1:3" ht="11.25">
      <c r="A21" s="31" t="s">
        <v>14</v>
      </c>
      <c r="B21" s="32">
        <f>SUM(B22:B26)</f>
        <v>21416829.74</v>
      </c>
      <c r="C21" s="32">
        <f>SUM(C22:C26)</f>
        <v>61476682.510000005</v>
      </c>
    </row>
    <row r="22" spans="1:3" ht="11.25">
      <c r="A22" s="31" t="s">
        <v>15</v>
      </c>
      <c r="B22" s="32">
        <v>192707.77</v>
      </c>
      <c r="C22" s="32">
        <v>832071.55</v>
      </c>
    </row>
    <row r="23" spans="1:3" ht="11.25">
      <c r="A23" s="31" t="s">
        <v>16</v>
      </c>
      <c r="B23" s="32">
        <v>18879037.64</v>
      </c>
      <c r="C23" s="32">
        <v>55228414.02</v>
      </c>
    </row>
    <row r="24" spans="1:3" ht="11.25">
      <c r="A24" s="31" t="s">
        <v>167</v>
      </c>
      <c r="B24" s="32">
        <v>2222.22</v>
      </c>
      <c r="C24" s="32">
        <v>47004.17</v>
      </c>
    </row>
    <row r="25" spans="1:3" ht="11.25">
      <c r="A25" s="31" t="s">
        <v>17</v>
      </c>
      <c r="B25" s="35"/>
      <c r="C25" s="32"/>
    </row>
    <row r="26" spans="1:3" ht="11.25">
      <c r="A26" s="31" t="s">
        <v>18</v>
      </c>
      <c r="B26" s="32">
        <v>2342862.11</v>
      </c>
      <c r="C26" s="32">
        <v>5369192.77</v>
      </c>
    </row>
    <row r="27" spans="1:3" ht="11.25">
      <c r="A27" s="31"/>
      <c r="B27" s="32"/>
      <c r="C27" s="32"/>
    </row>
    <row r="28" spans="1:3" ht="11.25">
      <c r="A28" s="31" t="s">
        <v>19</v>
      </c>
      <c r="B28" s="32">
        <f>SUM(B29:B33)</f>
        <v>250000</v>
      </c>
      <c r="C28" s="32">
        <f>SUM(C29:C33)</f>
        <v>422566.89</v>
      </c>
    </row>
    <row r="29" spans="1:3" ht="11.25">
      <c r="A29" s="31" t="s">
        <v>15</v>
      </c>
      <c r="B29" s="32">
        <v>250000</v>
      </c>
      <c r="C29" s="32">
        <v>250000</v>
      </c>
    </row>
    <row r="30" spans="1:3" ht="11.25">
      <c r="A30" s="31" t="s">
        <v>16</v>
      </c>
      <c r="B30" s="32">
        <v>0</v>
      </c>
      <c r="C30" s="32">
        <v>0</v>
      </c>
    </row>
    <row r="31" spans="1:3" ht="11.25">
      <c r="A31" s="31" t="s">
        <v>167</v>
      </c>
      <c r="B31" s="32">
        <v>0</v>
      </c>
      <c r="C31" s="32">
        <v>172566.89</v>
      </c>
    </row>
    <row r="32" spans="1:3" ht="11.25">
      <c r="A32" s="31" t="s">
        <v>17</v>
      </c>
      <c r="B32" s="32"/>
      <c r="C32" s="32"/>
    </row>
    <row r="33" spans="1:3" ht="11.25">
      <c r="A33" s="31" t="s">
        <v>18</v>
      </c>
      <c r="B33" s="32">
        <v>0</v>
      </c>
      <c r="C33" s="32">
        <v>0</v>
      </c>
    </row>
    <row r="35" ht="11.25">
      <c r="A35" s="27" t="s">
        <v>20</v>
      </c>
    </row>
    <row r="36" ht="11.25">
      <c r="A36" s="27" t="s">
        <v>176</v>
      </c>
    </row>
    <row r="37" ht="11.25">
      <c r="C37" s="28" t="s">
        <v>12</v>
      </c>
    </row>
    <row r="38" spans="1:3" ht="11.25">
      <c r="A38" s="31" t="s">
        <v>2</v>
      </c>
      <c r="B38" s="31" t="s">
        <v>184</v>
      </c>
      <c r="C38" s="32" t="s">
        <v>3</v>
      </c>
    </row>
    <row r="39" spans="1:3" ht="11.25">
      <c r="A39" s="31" t="s">
        <v>4</v>
      </c>
      <c r="B39" s="32">
        <f>SUM(B40+B48)</f>
        <v>21666829.740000002</v>
      </c>
      <c r="C39" s="32">
        <f>SUM(C40+C48)</f>
        <v>61899249.4</v>
      </c>
    </row>
    <row r="40" spans="1:3" ht="11.25">
      <c r="A40" s="31" t="s">
        <v>14</v>
      </c>
      <c r="B40" s="32">
        <f>SUM(B41:B47)</f>
        <v>21416829.740000002</v>
      </c>
      <c r="C40" s="32">
        <f>SUM(C41:C47)</f>
        <v>61476682.51</v>
      </c>
    </row>
    <row r="41" spans="1:3" ht="11.25">
      <c r="A41" s="31" t="s">
        <v>21</v>
      </c>
      <c r="B41" s="32">
        <v>0</v>
      </c>
      <c r="C41" s="32">
        <v>0</v>
      </c>
    </row>
    <row r="42" spans="1:3" ht="11.25">
      <c r="A42" s="31" t="s">
        <v>22</v>
      </c>
      <c r="B42" s="32">
        <v>245436.9</v>
      </c>
      <c r="C42" s="32">
        <v>835948.89</v>
      </c>
    </row>
    <row r="43" spans="1:3" ht="11.25">
      <c r="A43" s="31" t="s">
        <v>168</v>
      </c>
      <c r="B43" s="32">
        <v>23298.69</v>
      </c>
      <c r="C43" s="32">
        <v>78573.7</v>
      </c>
    </row>
    <row r="44" spans="1:3" ht="11.25">
      <c r="A44" s="31" t="s">
        <v>23</v>
      </c>
      <c r="B44" s="32">
        <v>14462.24</v>
      </c>
      <c r="C44" s="32">
        <v>29895.88</v>
      </c>
    </row>
    <row r="45" spans="1:3" ht="11.25">
      <c r="A45" s="31" t="s">
        <v>24</v>
      </c>
      <c r="B45" s="32">
        <v>1805472.72</v>
      </c>
      <c r="C45" s="32">
        <v>3417755.43</v>
      </c>
    </row>
    <row r="46" spans="1:3" ht="11.25">
      <c r="A46" s="31" t="s">
        <v>25</v>
      </c>
      <c r="B46" s="32">
        <v>19277339.59</v>
      </c>
      <c r="C46" s="32">
        <v>56837002.3</v>
      </c>
    </row>
    <row r="47" spans="1:3" ht="11.25">
      <c r="A47" s="31" t="s">
        <v>26</v>
      </c>
      <c r="B47" s="32">
        <v>50819.6</v>
      </c>
      <c r="C47" s="32">
        <v>277506.31</v>
      </c>
    </row>
    <row r="48" spans="1:3" ht="11.25">
      <c r="A48" s="31" t="s">
        <v>27</v>
      </c>
      <c r="B48" s="32">
        <f>SUM(B49:B53)</f>
        <v>250000</v>
      </c>
      <c r="C48" s="32">
        <f>SUM(C49:C53)</f>
        <v>422566.89</v>
      </c>
    </row>
    <row r="49" spans="1:3" ht="11.25">
      <c r="A49" s="31" t="s">
        <v>28</v>
      </c>
      <c r="B49" s="32">
        <v>0</v>
      </c>
      <c r="C49" s="32">
        <v>0</v>
      </c>
    </row>
    <row r="50" spans="1:3" ht="11.25">
      <c r="A50" s="31" t="s">
        <v>169</v>
      </c>
      <c r="B50" s="32">
        <v>0</v>
      </c>
      <c r="C50" s="32">
        <v>0</v>
      </c>
    </row>
    <row r="51" spans="1:3" ht="11.25">
      <c r="A51" s="31" t="s">
        <v>29</v>
      </c>
      <c r="B51" s="32">
        <v>0</v>
      </c>
      <c r="C51" s="32">
        <v>0</v>
      </c>
    </row>
    <row r="52" spans="1:3" ht="11.25">
      <c r="A52" s="31" t="s">
        <v>30</v>
      </c>
      <c r="B52" s="32">
        <v>250000</v>
      </c>
      <c r="C52" s="32">
        <v>422566.89</v>
      </c>
    </row>
    <row r="53" spans="1:3" ht="11.25">
      <c r="A53" s="31" t="s">
        <v>31</v>
      </c>
      <c r="B53" s="32">
        <v>0</v>
      </c>
      <c r="C53" s="32">
        <v>0</v>
      </c>
    </row>
    <row r="55" ht="11.25">
      <c r="A55" s="27" t="s">
        <v>32</v>
      </c>
    </row>
    <row r="56" ht="11.25">
      <c r="A56" s="27" t="s">
        <v>179</v>
      </c>
    </row>
    <row r="57" ht="11.25">
      <c r="C57" s="28" t="s">
        <v>12</v>
      </c>
    </row>
    <row r="58" spans="1:3" ht="11.25">
      <c r="A58" s="29" t="s">
        <v>2</v>
      </c>
      <c r="B58" s="29" t="s">
        <v>184</v>
      </c>
      <c r="C58" s="30" t="s">
        <v>3</v>
      </c>
    </row>
    <row r="59" spans="1:3" ht="11.25">
      <c r="A59" s="29" t="s">
        <v>7</v>
      </c>
      <c r="B59" s="30">
        <f>SUM(B60+B71)</f>
        <v>19431983.62</v>
      </c>
      <c r="C59" s="30">
        <f>SUM(C60+C71)</f>
        <v>55846759.2</v>
      </c>
    </row>
    <row r="60" spans="1:3" ht="11.25">
      <c r="A60" s="29" t="s">
        <v>8</v>
      </c>
      <c r="B60" s="30">
        <f>SUM(B61+B65+B66)</f>
        <v>19122709.34</v>
      </c>
      <c r="C60" s="30">
        <f>SUM(C61+C65+C66)</f>
        <v>55169673.92</v>
      </c>
    </row>
    <row r="61" spans="1:3" ht="11.25">
      <c r="A61" s="29" t="s">
        <v>33</v>
      </c>
      <c r="B61" s="30">
        <f>SUM(B62:B64)</f>
        <v>17427448.64</v>
      </c>
      <c r="C61" s="30">
        <f>SUM(C62:C64)</f>
        <v>50399990.26</v>
      </c>
    </row>
    <row r="62" spans="1:3" ht="11.25">
      <c r="A62" s="29" t="s">
        <v>34</v>
      </c>
      <c r="B62" s="30">
        <v>15582252.86</v>
      </c>
      <c r="C62" s="30">
        <v>46208622</v>
      </c>
    </row>
    <row r="63" spans="1:3" ht="11.25">
      <c r="A63" s="29" t="s">
        <v>35</v>
      </c>
      <c r="B63" s="30">
        <v>359356.18</v>
      </c>
      <c r="C63" s="30">
        <v>1175649</v>
      </c>
    </row>
    <row r="64" spans="1:3" ht="11.25">
      <c r="A64" s="29" t="s">
        <v>36</v>
      </c>
      <c r="B64" s="30">
        <v>1485839.6</v>
      </c>
      <c r="C64" s="30">
        <v>3015719.26</v>
      </c>
    </row>
    <row r="65" spans="1:3" ht="11.25">
      <c r="A65" s="29" t="s">
        <v>37</v>
      </c>
      <c r="B65" s="30">
        <v>0</v>
      </c>
      <c r="C65" s="30">
        <v>0</v>
      </c>
    </row>
    <row r="66" spans="1:3" ht="11.25">
      <c r="A66" s="29" t="s">
        <v>38</v>
      </c>
      <c r="B66" s="30">
        <f>SUM(B67:B70)</f>
        <v>1695260.7000000002</v>
      </c>
      <c r="C66" s="30">
        <f>SUM(C67:C70)</f>
        <v>4769683.66</v>
      </c>
    </row>
    <row r="67" spans="1:3" ht="11.25">
      <c r="A67" s="29" t="s">
        <v>39</v>
      </c>
      <c r="B67" s="30">
        <v>820926.17</v>
      </c>
      <c r="C67" s="30">
        <v>2208596.01</v>
      </c>
    </row>
    <row r="68" spans="1:3" ht="11.25">
      <c r="A68" s="29" t="s">
        <v>40</v>
      </c>
      <c r="B68" s="30">
        <v>10276.13</v>
      </c>
      <c r="C68" s="30">
        <v>70880.54</v>
      </c>
    </row>
    <row r="69" spans="1:3" ht="11.25">
      <c r="A69" s="29" t="s">
        <v>170</v>
      </c>
      <c r="B69" s="30">
        <v>518603.61</v>
      </c>
      <c r="C69" s="30">
        <v>1527348.46</v>
      </c>
    </row>
    <row r="70" spans="1:3" ht="11.25">
      <c r="A70" s="29" t="s">
        <v>171</v>
      </c>
      <c r="B70" s="30">
        <v>345454.79</v>
      </c>
      <c r="C70" s="30">
        <v>962858.65</v>
      </c>
    </row>
    <row r="71" spans="1:3" ht="11.25">
      <c r="A71" s="29" t="s">
        <v>41</v>
      </c>
      <c r="B71" s="30">
        <f>SUM(B72+B75+B76)</f>
        <v>309274.28</v>
      </c>
      <c r="C71" s="30">
        <f>SUM(C72+C75+C76)</f>
        <v>677085.28</v>
      </c>
    </row>
    <row r="72" spans="1:3" ht="11.25">
      <c r="A72" s="29" t="s">
        <v>42</v>
      </c>
      <c r="B72" s="30">
        <f>SUM(B73:B74)</f>
        <v>309274.28</v>
      </c>
      <c r="C72" s="30">
        <v>677085.28</v>
      </c>
    </row>
    <row r="73" spans="1:3" ht="11.25">
      <c r="A73" s="29" t="s">
        <v>43</v>
      </c>
      <c r="B73" s="30">
        <v>309274.28</v>
      </c>
      <c r="C73" s="30">
        <v>591509.28</v>
      </c>
    </row>
    <row r="74" spans="1:3" ht="11.25">
      <c r="A74" s="29" t="s">
        <v>44</v>
      </c>
      <c r="B74" s="30">
        <v>0</v>
      </c>
      <c r="C74" s="30">
        <v>85576</v>
      </c>
    </row>
    <row r="75" spans="1:3" ht="11.25">
      <c r="A75" s="29" t="s">
        <v>45</v>
      </c>
      <c r="B75" s="30">
        <v>0</v>
      </c>
      <c r="C75" s="30">
        <v>0</v>
      </c>
    </row>
    <row r="76" spans="1:3" ht="11.25">
      <c r="A76" s="29" t="s">
        <v>46</v>
      </c>
      <c r="B76" s="30">
        <v>0</v>
      </c>
      <c r="C76" s="30">
        <v>0</v>
      </c>
    </row>
    <row r="77" ht="11.25">
      <c r="E77" s="28"/>
    </row>
    <row r="78" ht="11.25">
      <c r="A78" s="27" t="s">
        <v>47</v>
      </c>
    </row>
    <row r="79" ht="11.25">
      <c r="A79" s="27" t="s">
        <v>180</v>
      </c>
    </row>
    <row r="80" ht="11.25">
      <c r="C80" s="28" t="s">
        <v>12</v>
      </c>
    </row>
    <row r="81" spans="1:3" ht="11.25">
      <c r="A81" s="29" t="s">
        <v>2</v>
      </c>
      <c r="B81" s="29" t="s">
        <v>184</v>
      </c>
      <c r="C81" s="30" t="s">
        <v>3</v>
      </c>
    </row>
    <row r="82" spans="1:3" ht="11.25">
      <c r="A82" s="29" t="s">
        <v>7</v>
      </c>
      <c r="B82" s="30">
        <f>SUM(B83+B94)</f>
        <v>1599670.01</v>
      </c>
      <c r="C82" s="30">
        <f>SUM(C83+C94)</f>
        <v>7247734.590000002</v>
      </c>
    </row>
    <row r="83" spans="1:3" ht="11.25">
      <c r="A83" s="29" t="s">
        <v>8</v>
      </c>
      <c r="B83" s="30">
        <f>SUM(B84+B88+B89)</f>
        <v>1182331.07</v>
      </c>
      <c r="C83" s="30">
        <f>SUM(C84+C88+C89)</f>
        <v>5211412.490000001</v>
      </c>
    </row>
    <row r="84" spans="1:3" ht="11.25">
      <c r="A84" s="29" t="s">
        <v>33</v>
      </c>
      <c r="B84" s="30">
        <f>SUM(B85:B87)</f>
        <v>81170.11</v>
      </c>
      <c r="C84" s="30">
        <f>SUM(C85:C87)</f>
        <v>81170.11</v>
      </c>
    </row>
    <row r="85" spans="1:3" ht="11.25">
      <c r="A85" s="29" t="s">
        <v>34</v>
      </c>
      <c r="B85" s="30">
        <v>0</v>
      </c>
      <c r="C85" s="30">
        <v>0</v>
      </c>
    </row>
    <row r="86" spans="1:3" ht="11.25">
      <c r="A86" s="29" t="s">
        <v>35</v>
      </c>
      <c r="B86" s="30">
        <v>0</v>
      </c>
      <c r="C86" s="30">
        <v>0</v>
      </c>
    </row>
    <row r="87" spans="1:3" ht="11.25">
      <c r="A87" s="29" t="s">
        <v>36</v>
      </c>
      <c r="B87" s="30">
        <v>81170.11</v>
      </c>
      <c r="C87" s="30">
        <v>81170.11</v>
      </c>
    </row>
    <row r="88" spans="1:3" ht="11.25">
      <c r="A88" s="29" t="s">
        <v>37</v>
      </c>
      <c r="B88" s="30">
        <v>0</v>
      </c>
      <c r="C88" s="30">
        <v>0</v>
      </c>
    </row>
    <row r="89" spans="1:3" ht="11.25">
      <c r="A89" s="29" t="s">
        <v>38</v>
      </c>
      <c r="B89" s="30">
        <f>SUM(B90:B93)</f>
        <v>1101160.96</v>
      </c>
      <c r="C89" s="30">
        <f>SUM(C90:C93)</f>
        <v>5130242.380000001</v>
      </c>
    </row>
    <row r="90" spans="1:3" ht="11.25">
      <c r="A90" s="29" t="s">
        <v>39</v>
      </c>
      <c r="B90" s="30">
        <v>239487.79</v>
      </c>
      <c r="C90" s="30">
        <v>1140038.25</v>
      </c>
    </row>
    <row r="91" spans="1:3" ht="11.25">
      <c r="A91" s="29" t="s">
        <v>40</v>
      </c>
      <c r="B91" s="30">
        <v>62225.52</v>
      </c>
      <c r="C91" s="30">
        <v>170966.66</v>
      </c>
    </row>
    <row r="92" spans="1:3" ht="11.25">
      <c r="A92" s="29" t="s">
        <v>170</v>
      </c>
      <c r="B92" s="30">
        <v>531048.61</v>
      </c>
      <c r="C92" s="30">
        <v>2653308.37</v>
      </c>
    </row>
    <row r="93" spans="1:3" ht="11.25">
      <c r="A93" s="29" t="s">
        <v>171</v>
      </c>
      <c r="B93" s="30">
        <v>268399.04</v>
      </c>
      <c r="C93" s="30">
        <v>1165929.1</v>
      </c>
    </row>
    <row r="94" spans="1:3" ht="11.25">
      <c r="A94" s="29" t="s">
        <v>41</v>
      </c>
      <c r="B94" s="30">
        <f>SUM(B95+B98+B99)</f>
        <v>417338.94</v>
      </c>
      <c r="C94" s="30">
        <f>SUM(C95+C98+C99)</f>
        <v>2036322.1</v>
      </c>
    </row>
    <row r="95" spans="1:3" ht="11.25">
      <c r="A95" s="29" t="s">
        <v>42</v>
      </c>
      <c r="B95" s="30">
        <f>SUM(B96:B97)</f>
        <v>417338.94</v>
      </c>
      <c r="C95" s="30">
        <f>SUM(C96:C97)</f>
        <v>2036322.1</v>
      </c>
    </row>
    <row r="96" spans="1:3" ht="11.25">
      <c r="A96" s="29" t="s">
        <v>43</v>
      </c>
      <c r="B96" s="30">
        <v>205232.87</v>
      </c>
      <c r="C96" s="30">
        <v>801598.1</v>
      </c>
    </row>
    <row r="97" spans="1:3" ht="11.25">
      <c r="A97" s="29" t="s">
        <v>44</v>
      </c>
      <c r="B97" s="30">
        <v>212106.07</v>
      </c>
      <c r="C97" s="30">
        <v>1234724</v>
      </c>
    </row>
    <row r="98" spans="1:3" ht="11.25">
      <c r="A98" s="29" t="s">
        <v>45</v>
      </c>
      <c r="B98" s="30">
        <v>0</v>
      </c>
      <c r="C98" s="30">
        <v>0</v>
      </c>
    </row>
    <row r="99" spans="1:3" ht="11.25">
      <c r="A99" s="29" t="s">
        <v>46</v>
      </c>
      <c r="B99" s="30">
        <v>0</v>
      </c>
      <c r="C99" s="30">
        <v>0</v>
      </c>
    </row>
    <row r="101" ht="11.25">
      <c r="A101" s="27" t="s">
        <v>172</v>
      </c>
    </row>
    <row r="102" ht="11.25">
      <c r="A102" s="27" t="s">
        <v>173</v>
      </c>
    </row>
    <row r="103" ht="11.25">
      <c r="A103" s="27" t="s">
        <v>10</v>
      </c>
    </row>
    <row r="104" ht="11.25">
      <c r="A104" s="27" t="s">
        <v>11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2005-01-20T11:36:17Z</cp:lastPrinted>
  <dcterms:created xsi:type="dcterms:W3CDTF">2002-09-09T14:12:45Z</dcterms:created>
  <dcterms:modified xsi:type="dcterms:W3CDTF">2005-02-14T16:19:56Z</dcterms:modified>
  <cp:category/>
  <cp:version/>
  <cp:contentType/>
  <cp:contentStatus/>
</cp:coreProperties>
</file>